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Master" sheetId="2" state="visible" r:id="rId2"/>
    <sheet xmlns:r="http://schemas.openxmlformats.org/officeDocument/2006/relationships" name="Vitamins" sheetId="3" state="visible" r:id="rId3"/>
    <sheet xmlns:r="http://schemas.openxmlformats.org/officeDocument/2006/relationships" name="Minerals &amp; Electrolytes" sheetId="4" state="visible" r:id="rId4"/>
    <sheet xmlns:r="http://schemas.openxmlformats.org/officeDocument/2006/relationships" name="Amino Acids" sheetId="5" state="visible" r:id="rId5"/>
    <sheet xmlns:r="http://schemas.openxmlformats.org/officeDocument/2006/relationships" name="Fats &amp; Omegas" sheetId="6" state="visible" r:id="rId6"/>
    <sheet xmlns:r="http://schemas.openxmlformats.org/officeDocument/2006/relationships" name="Herbs &amp; Spices" sheetId="7" state="visible" r:id="rId7"/>
    <sheet xmlns:r="http://schemas.openxmlformats.org/officeDocument/2006/relationships" name="Adaptogens" sheetId="8" state="visible" r:id="rId8"/>
    <sheet xmlns:r="http://schemas.openxmlformats.org/officeDocument/2006/relationships" name="Nootropics" sheetId="9" state="visible" r:id="rId9"/>
    <sheet xmlns:r="http://schemas.openxmlformats.org/officeDocument/2006/relationships" name="Mushrooms" sheetId="10" state="visible" r:id="rId10"/>
    <sheet xmlns:r="http://schemas.openxmlformats.org/officeDocument/2006/relationships" name="Gut, Fiber &amp; Probiotics" sheetId="11" state="visible" r:id="rId11"/>
    <sheet xmlns:r="http://schemas.openxmlformats.org/officeDocument/2006/relationships" name="Antioxidants &amp; Polyphenols" sheetId="12" state="visible" r:id="rId12"/>
    <sheet xmlns:r="http://schemas.openxmlformats.org/officeDocument/2006/relationships" name="Chinese Medicine" sheetId="13" state="visible" r:id="rId13"/>
    <sheet xmlns:r="http://schemas.openxmlformats.org/officeDocument/2006/relationships" name="Ayurveda" sheetId="14" state="visible" r:id="rId14"/>
    <sheet xmlns:r="http://schemas.openxmlformats.org/officeDocument/2006/relationships" name="Homeopathy" sheetId="15" state="visible" r:id="rId15"/>
    <sheet xmlns:r="http://schemas.openxmlformats.org/officeDocument/2006/relationships" name="Skincare" sheetId="16" state="visible" r:id="rId16"/>
    <sheet xmlns:r="http://schemas.openxmlformats.org/officeDocument/2006/relationships" name="Haircare" sheetId="17" state="visible" r:id="rId17"/>
    <sheet xmlns:r="http://schemas.openxmlformats.org/officeDocument/2006/relationships" name="Dental &amp; Oral Care" sheetId="18" state="visible" r:id="rId18"/>
    <sheet xmlns:r="http://schemas.openxmlformats.org/officeDocument/2006/relationships" name="Peptides" sheetId="19" state="visible" r:id="rId19"/>
    <sheet xmlns:r="http://schemas.openxmlformats.org/officeDocument/2006/relationships" name="Interactions" sheetId="20" state="visible" r:id="rId20"/>
    <sheet xmlns:r="http://schemas.openxmlformats.org/officeDocument/2006/relationships" name="Regulatory" sheetId="21" state="visible" r:id="rId21"/>
    <sheet xmlns:r="http://schemas.openxmlformats.org/officeDocument/2006/relationships" name="Prescriptions" sheetId="22" state="visible" r:id="rId22"/>
    <sheet xmlns:r="http://schemas.openxmlformats.org/officeDocument/2006/relationships" name="Sources" sheetId="23" state="visible" r:id="rId23"/>
    <sheet xmlns:r="http://schemas.openxmlformats.org/officeDocument/2006/relationships" name="Dashboard" sheetId="24" state="visible" r:id="rId2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name val="Arial"/>
      <b val="1"/>
      <color rgb="000E5C5C"/>
      <sz val="14"/>
    </font>
    <font>
      <name val="Arial"/>
      <sz val="10"/>
    </font>
    <font>
      <name val="Arial"/>
      <b val="1"/>
      <color rgb="00FFFFFF"/>
      <sz val="10"/>
    </font>
    <font>
      <name val="Arial"/>
      <b val="1"/>
      <sz val="10"/>
    </font>
  </fonts>
  <fills count="3">
    <fill>
      <patternFill/>
    </fill>
    <fill>
      <patternFill patternType="gray125"/>
    </fill>
    <fill>
      <patternFill patternType="solid">
        <fgColor rgb="000E5C5C"/>
      </patternFill>
    </fill>
  </fills>
  <borders count="2">
    <border>
      <left/>
      <right/>
      <top/>
      <bottom/>
      <diagonal/>
    </border>
    <border>
      <left style="thin">
        <color rgb="00D9D9D9"/>
      </left>
      <right style="thin">
        <color rgb="00D9D9D9"/>
      </right>
      <top style="thin">
        <color rgb="00D9D9D9"/>
      </top>
      <bottom style="thin">
        <color rgb="00D9D9D9"/>
      </bottom>
    </border>
  </borders>
  <cellStyleXfs count="1">
    <xf numFmtId="0" fontId="0" fillId="0" borderId="0"/>
  </cellStyleXfs>
  <cellXfs count="6">
    <xf numFmtId="0" fontId="0" fillId="0" borderId="0" pivotButton="0" quotePrefix="0" xfId="0"/>
    <xf numFmtId="0" fontId="1" fillId="0" borderId="0" pivotButton="0" quotePrefix="0" xfId="0"/>
    <xf numFmtId="0" fontId="2" fillId="0" borderId="0" pivotButton="0" quotePrefix="0" xfId="0"/>
    <xf numFmtId="0" fontId="3" fillId="2" borderId="1" applyAlignment="1" pivotButton="0" quotePrefix="0" xfId="0">
      <alignment vertical="center" wrapText="1"/>
    </xf>
    <xf numFmtId="0" fontId="2" fillId="0" borderId="1" applyAlignment="1" pivotButton="0" quotePrefix="0" xfId="0">
      <alignment vertical="top" wrapText="1"/>
    </xf>
    <xf numFmtId="0" fontId="4"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styles" Target="styles.xml" Id="rId25"/><Relationship Type="http://schemas.openxmlformats.org/officeDocument/2006/relationships/theme" Target="theme/theme1.xml" Id="rId2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8"/>
  <sheetViews>
    <sheetView workbookViewId="0">
      <selection activeCell="A1" sqref="A1"/>
    </sheetView>
  </sheetViews>
  <sheetFormatPr baseColWidth="8" defaultRowHeight="15"/>
  <cols>
    <col width="100" customWidth="1" min="1" max="1"/>
  </cols>
  <sheetData>
    <row r="1">
      <c r="A1" s="1" t="inlineStr">
        <is>
          <t>BioHax — Supplement Guide (regenerated)</t>
        </is>
      </c>
    </row>
    <row r="2">
      <c r="A2" s="2" t="inlineStr"/>
    </row>
    <row r="3">
      <c r="A3" s="2" t="inlineStr">
        <is>
          <t>Total ingredients: 307 (all originals preserved + new appends).</t>
        </is>
      </c>
    </row>
    <row r="4">
      <c r="A4" s="2" t="inlineStr"/>
    </row>
    <row r="5">
      <c r="A5" s="2" t="inlineStr">
        <is>
          <t>Improvements over the original workbook:</t>
        </is>
      </c>
    </row>
    <row r="6">
      <c r="A6" s="2" t="inlineStr">
        <is>
          <t xml:space="preserve">  • Tolerable Upper Intake Levels (UL) — safety ceilings, fact-checked.</t>
        </is>
      </c>
    </row>
    <row r="7">
      <c r="A7" s="2" t="inlineStr">
        <is>
          <t xml:space="preserve">  • Antagonists / do-not-mix and drug-interaction columns (structured).</t>
        </is>
      </c>
    </row>
    <row r="8">
      <c r="A8" s="2" t="inlineStr">
        <is>
          <t xml:space="preserve">  • Format suitability scores: shake, jelly cup, capsule (+ solubility, heat-stability).</t>
        </is>
      </c>
    </row>
    <row r="9">
      <c r="A9" s="2" t="inlineStr">
        <is>
          <t xml:space="preserve">  • Timing buckets (AM / MID / PM) and intake (with food / empty / with fat).</t>
        </is>
      </c>
    </row>
    <row r="10">
      <c r="A10" s="2" t="inlineStr">
        <is>
          <t xml:space="preserve">  • Elemental fraction for chelates/salts; sex-specific dosing basis.</t>
        </is>
      </c>
    </row>
    <row r="11">
      <c r="A11" s="2" t="inlineStr">
        <is>
          <t xml:space="preserve">  • Regulatory flags (US / Canada) with notes; evidence grade; needs-review flag.</t>
        </is>
      </c>
    </row>
    <row r="12">
      <c r="A12" s="2" t="inlineStr">
        <is>
          <t xml:space="preserve">  • Source citations (NIH ODS / FDA / IOM-DRI / Health Canada).</t>
        </is>
      </c>
    </row>
    <row r="13">
      <c r="A13" s="2" t="inlineStr"/>
    </row>
    <row r="14">
      <c r="A14" s="2" t="inlineStr">
        <is>
          <t>Sheets: Master (everything) · category sheets · Interactions · Regulatory · Sources · Dashboard.</t>
        </is>
      </c>
    </row>
    <row r="15">
      <c r="A15" s="2" t="inlineStr"/>
    </row>
    <row r="16">
      <c r="A16" s="2" t="inlineStr">
        <is>
          <t>DISCLAIMER: Educational only — not medical advice. These statements have not been evaluated</t>
        </is>
      </c>
    </row>
    <row r="17">
      <c r="A17" s="2" t="inlineStr">
        <is>
          <t>by the FDA. Not intended to diagnose, treat, cure, or prevent any disease. Consult your</t>
        </is>
      </c>
    </row>
    <row r="18">
      <c r="A18" s="2" t="inlineStr">
        <is>
          <t>physician before use. Canadian Natural Health Products require an NPN; availability varies.</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I9"/>
  <sheetViews>
    <sheetView workbookViewId="0">
      <pane ySplit="1" topLeftCell="A2" activePane="bottomLeft" state="frozen"/>
      <selection pane="bottomLeft" activeCell="A1" sqref="A1"/>
    </sheetView>
  </sheetViews>
  <sheetFormatPr baseColWidth="8" defaultRowHeight="15"/>
  <cols>
    <col width="26" customWidth="1" min="1" max="1"/>
    <col width="44" customWidth="1" min="2" max="2"/>
    <col width="11" customWidth="1" min="3" max="3"/>
    <col width="22" customWidth="1" min="4" max="4"/>
    <col width="7" customWidth="1" min="5" max="5"/>
    <col width="14" customWidth="1" min="6" max="6"/>
    <col width="10" customWidth="1" min="7" max="7"/>
    <col width="44" customWidth="1" min="8" max="8"/>
    <col width="12" customWidth="1" min="9" max="9"/>
  </cols>
  <sheetData>
    <row r="1">
      <c r="A1" s="3" t="inlineStr">
        <is>
          <t>Name</t>
        </is>
      </c>
      <c r="B1" s="3" t="inlineStr">
        <is>
          <t>Claim</t>
        </is>
      </c>
      <c r="C1" s="3" t="inlineStr">
        <is>
          <t>Dose Basis</t>
        </is>
      </c>
      <c r="D1" s="3" t="inlineStr">
        <is>
          <t>Typical (Flat Min–Max / mg/kg)</t>
        </is>
      </c>
      <c r="E1" s="3" t="inlineStr">
        <is>
          <t>Unit</t>
        </is>
      </c>
      <c r="F1" s="3" t="inlineStr">
        <is>
          <t>UL</t>
        </is>
      </c>
      <c r="G1" s="3" t="inlineStr">
        <is>
          <t>Timing</t>
        </is>
      </c>
      <c r="H1" s="3" t="inlineStr">
        <is>
          <t>Key Interactions</t>
        </is>
      </c>
      <c r="I1" s="3" t="inlineStr">
        <is>
          <t>Evidence</t>
        </is>
      </c>
    </row>
    <row r="2">
      <c r="A2" s="4" t="inlineStr">
        <is>
          <t>Chaga (Fruiting Body)</t>
        </is>
      </c>
      <c r="B2" s="4" t="inlineStr">
        <is>
          <t>Provides antioxidant support and helps support a healthy immune system.</t>
        </is>
      </c>
      <c r="C2" s="4" t="inlineStr">
        <is>
          <t>flat</t>
        </is>
      </c>
      <c r="D2" s="4" t="inlineStr">
        <is>
          <t>1000–3000</t>
        </is>
      </c>
      <c r="E2" s="4" t="inlineStr">
        <is>
          <t>mg</t>
        </is>
      </c>
      <c r="F2" s="4" t="inlineStr">
        <is>
          <t>—</t>
        </is>
      </c>
      <c r="G2" s="4" t="inlineStr">
        <is>
          <t>AM, MID</t>
        </is>
      </c>
      <c r="H2" s="4" t="inlineStr">
        <is>
          <t>Anticoagulant/antiplatelet drugs (e.g., warfarin, aspirin) [caution]; Antidiabetic drugs [caution]</t>
        </is>
      </c>
      <c r="I2" s="4" t="inlineStr">
        <is>
          <t>preliminary</t>
        </is>
      </c>
    </row>
    <row r="3">
      <c r="A3" s="4" t="inlineStr">
        <is>
          <t>Cordyceps (Fruiting Body)</t>
        </is>
      </c>
      <c r="B3" s="4" t="inlineStr">
        <is>
          <t>Helps support energy, stamina, and healthy oxygen utilization during physical activity.</t>
        </is>
      </c>
      <c r="C3" s="4" t="inlineStr">
        <is>
          <t>flat</t>
        </is>
      </c>
      <c r="D3" s="4" t="inlineStr">
        <is>
          <t>1000–3000</t>
        </is>
      </c>
      <c r="E3" s="4" t="inlineStr">
        <is>
          <t>mg</t>
        </is>
      </c>
      <c r="F3" s="4" t="inlineStr">
        <is>
          <t>—</t>
        </is>
      </c>
      <c r="G3" s="4" t="inlineStr">
        <is>
          <t>AM, MID</t>
        </is>
      </c>
      <c r="H3" s="4" t="inlineStr">
        <is>
          <t>Anticoagulant/antiplatelet drugs (e.g., warfarin, aspirin) [caution]; Antidiabetic drugs [caution]; Immunosuppressant drugs (e.g., cyclosporine, tacrolimus, mycophenolate) [caution]</t>
        </is>
      </c>
      <c r="I3" s="4" t="inlineStr">
        <is>
          <t>preliminary</t>
        </is>
      </c>
    </row>
    <row r="4">
      <c r="A4" s="4" t="inlineStr">
        <is>
          <t>Lion's Mane (Fruiting Body)</t>
        </is>
      </c>
      <c r="B4" s="4" t="inlineStr">
        <is>
          <t>Helps support cognitive function, focus, and nervous system health.</t>
        </is>
      </c>
      <c r="C4" s="4" t="inlineStr">
        <is>
          <t>flat</t>
        </is>
      </c>
      <c r="D4" s="4" t="inlineStr">
        <is>
          <t>1000–3000</t>
        </is>
      </c>
      <c r="E4" s="4" t="inlineStr">
        <is>
          <t>mg</t>
        </is>
      </c>
      <c r="F4" s="4" t="inlineStr">
        <is>
          <t>—</t>
        </is>
      </c>
      <c r="G4" s="4" t="inlineStr">
        <is>
          <t>AM, MID</t>
        </is>
      </c>
      <c r="H4" s="4" t="inlineStr">
        <is>
          <t>Anticoagulant/antiplatelet drugs [caution]; Antidiabetic drugs [caution]</t>
        </is>
      </c>
      <c r="I4" s="4" t="inlineStr">
        <is>
          <t>preliminary</t>
        </is>
      </c>
    </row>
    <row r="5">
      <c r="A5" s="4" t="inlineStr">
        <is>
          <t>Maitake (Fruiting Body)</t>
        </is>
      </c>
      <c r="B5" s="4" t="inlineStr">
        <is>
          <t>Helps support healthy immune function and provides beta-glucan support.</t>
        </is>
      </c>
      <c r="C5" s="4" t="inlineStr">
        <is>
          <t>flat</t>
        </is>
      </c>
      <c r="D5" s="4" t="inlineStr">
        <is>
          <t>1000–3000</t>
        </is>
      </c>
      <c r="E5" s="4" t="inlineStr">
        <is>
          <t>mg</t>
        </is>
      </c>
      <c r="F5" s="4" t="inlineStr">
        <is>
          <t>—</t>
        </is>
      </c>
      <c r="G5" s="4" t="inlineStr">
        <is>
          <t>AM, MID</t>
        </is>
      </c>
      <c r="H5" s="4" t="inlineStr">
        <is>
          <t>Antidiabetic drugs [caution]; Warfarin and other anticoagulants [caution]; Immunosuppressant drugs [caution]</t>
        </is>
      </c>
      <c r="I5" s="4" t="inlineStr">
        <is>
          <t>preliminary</t>
        </is>
      </c>
    </row>
    <row r="6">
      <c r="A6" s="4" t="inlineStr">
        <is>
          <t>Reishi (Fruiting Body)</t>
        </is>
      </c>
      <c r="B6" s="4" t="inlineStr">
        <is>
          <t>Helps support relaxation, restful sleep, and a healthy immune response.</t>
        </is>
      </c>
      <c r="C6" s="4" t="inlineStr">
        <is>
          <t>flat</t>
        </is>
      </c>
      <c r="D6" s="4" t="inlineStr">
        <is>
          <t>1500–6000</t>
        </is>
      </c>
      <c r="E6" s="4" t="inlineStr">
        <is>
          <t>mg</t>
        </is>
      </c>
      <c r="F6" s="4" t="inlineStr">
        <is>
          <t>—</t>
        </is>
      </c>
      <c r="G6" s="4" t="inlineStr">
        <is>
          <t>PM</t>
        </is>
      </c>
      <c r="H6" s="4" t="inlineStr">
        <is>
          <t>Anticoagulant/antiplatelet drugs (e.g., warfarin, aspirin, clopidogrel) [caution]; Antihypertensive drugs [caution]; Antidiabetic drugs [caution]; Immunosuppressant drugs [caution]</t>
        </is>
      </c>
      <c r="I6" s="4" t="inlineStr">
        <is>
          <t>preliminary</t>
        </is>
      </c>
    </row>
    <row r="7">
      <c r="A7" s="4" t="inlineStr">
        <is>
          <t>Shiitake (Fruiting Body)</t>
        </is>
      </c>
      <c r="B7" s="4" t="inlineStr">
        <is>
          <t>Helps support healthy immune system function.</t>
        </is>
      </c>
      <c r="C7" s="4" t="inlineStr">
        <is>
          <t>flat</t>
        </is>
      </c>
      <c r="D7" s="4" t="inlineStr">
        <is>
          <t>1000–3000</t>
        </is>
      </c>
      <c r="E7" s="4" t="inlineStr">
        <is>
          <t>mg</t>
        </is>
      </c>
      <c r="F7" s="4" t="inlineStr">
        <is>
          <t>—</t>
        </is>
      </c>
      <c r="G7" s="4" t="inlineStr">
        <is>
          <t>AM, MID</t>
        </is>
      </c>
      <c r="H7" s="4" t="inlineStr">
        <is>
          <t>Immunosuppressant drugs (e.g., ciclosporin, tacrolimus) [caution]</t>
        </is>
      </c>
      <c r="I7" s="4" t="inlineStr">
        <is>
          <t>preliminary</t>
        </is>
      </c>
    </row>
    <row r="8">
      <c r="A8" s="4" t="inlineStr">
        <is>
          <t>Tremella (Fruiting Body)</t>
        </is>
      </c>
      <c r="B8" s="4" t="inlineStr">
        <is>
          <t>Helps support skin hydration and overall skin health.</t>
        </is>
      </c>
      <c r="C8" s="4" t="inlineStr">
        <is>
          <t>flat</t>
        </is>
      </c>
      <c r="D8" s="4" t="inlineStr">
        <is>
          <t>500–2000</t>
        </is>
      </c>
      <c r="E8" s="4" t="inlineStr">
        <is>
          <t>mg</t>
        </is>
      </c>
      <c r="F8" s="4" t="inlineStr">
        <is>
          <t>—</t>
        </is>
      </c>
      <c r="G8" s="4" t="inlineStr">
        <is>
          <t>AM, PM</t>
        </is>
      </c>
      <c r="H8" s="4" t="inlineStr">
        <is>
          <t>Anticoagulant / antiplatelet drugs (e.g., warfarin, aspirin, NSAIDs) [caution]</t>
        </is>
      </c>
      <c r="I8" s="4" t="inlineStr">
        <is>
          <t>preliminary</t>
        </is>
      </c>
    </row>
    <row r="9">
      <c r="A9" s="4" t="inlineStr">
        <is>
          <t>Turkey Tail (Fruiting Body)</t>
        </is>
      </c>
      <c r="B9" s="4" t="inlineStr">
        <is>
          <t>Helps support healthy immune function and provides prebiotic fiber for digestive health.</t>
        </is>
      </c>
      <c r="C9" s="4" t="inlineStr">
        <is>
          <t>flat</t>
        </is>
      </c>
      <c r="D9" s="4" t="inlineStr">
        <is>
          <t>1000–3600</t>
        </is>
      </c>
      <c r="E9" s="4" t="inlineStr">
        <is>
          <t>mg</t>
        </is>
      </c>
      <c r="F9" s="4" t="inlineStr">
        <is>
          <t>—</t>
        </is>
      </c>
      <c r="G9" s="4" t="inlineStr">
        <is>
          <t>AM, MID</t>
        </is>
      </c>
      <c r="H9" s="4" t="inlineStr">
        <is>
          <t>Immunosuppressant drugs [caution]; Warfarin and other CYP2C9 substrates [caution]</t>
        </is>
      </c>
      <c r="I9" s="4" t="inlineStr">
        <is>
          <t>moderate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I20"/>
  <sheetViews>
    <sheetView workbookViewId="0">
      <pane ySplit="1" topLeftCell="A2" activePane="bottomLeft" state="frozen"/>
      <selection pane="bottomLeft" activeCell="A1" sqref="A1"/>
    </sheetView>
  </sheetViews>
  <sheetFormatPr baseColWidth="8" defaultRowHeight="15"/>
  <cols>
    <col width="26" customWidth="1" min="1" max="1"/>
    <col width="44" customWidth="1" min="2" max="2"/>
    <col width="11" customWidth="1" min="3" max="3"/>
    <col width="22" customWidth="1" min="4" max="4"/>
    <col width="7" customWidth="1" min="5" max="5"/>
    <col width="14" customWidth="1" min="6" max="6"/>
    <col width="10" customWidth="1" min="7" max="7"/>
    <col width="44" customWidth="1" min="8" max="8"/>
    <col width="12" customWidth="1" min="9" max="9"/>
  </cols>
  <sheetData>
    <row r="1">
      <c r="A1" s="3" t="inlineStr">
        <is>
          <t>Name</t>
        </is>
      </c>
      <c r="B1" s="3" t="inlineStr">
        <is>
          <t>Claim</t>
        </is>
      </c>
      <c r="C1" s="3" t="inlineStr">
        <is>
          <t>Dose Basis</t>
        </is>
      </c>
      <c r="D1" s="3" t="inlineStr">
        <is>
          <t>Typical (Flat Min–Max / mg/kg)</t>
        </is>
      </c>
      <c r="E1" s="3" t="inlineStr">
        <is>
          <t>Unit</t>
        </is>
      </c>
      <c r="F1" s="3" t="inlineStr">
        <is>
          <t>UL</t>
        </is>
      </c>
      <c r="G1" s="3" t="inlineStr">
        <is>
          <t>Timing</t>
        </is>
      </c>
      <c r="H1" s="3" t="inlineStr">
        <is>
          <t>Key Interactions</t>
        </is>
      </c>
      <c r="I1" s="3" t="inlineStr">
        <is>
          <t>Evidence</t>
        </is>
      </c>
    </row>
    <row r="2">
      <c r="A2" s="4" t="inlineStr">
        <is>
          <t>Apple Cider Vinegar</t>
        </is>
      </c>
      <c r="B2" s="4" t="inlineStr">
        <is>
          <t>Helps support healthy digestion and post-meal blood sugar already within the normal range.</t>
        </is>
      </c>
      <c r="C2" s="4" t="inlineStr">
        <is>
          <t>flat</t>
        </is>
      </c>
      <c r="D2" s="4" t="inlineStr">
        <is>
          <t>500–1500</t>
        </is>
      </c>
      <c r="E2" s="4" t="inlineStr">
        <is>
          <t>mg</t>
        </is>
      </c>
      <c r="F2" s="4" t="inlineStr">
        <is>
          <t>—</t>
        </is>
      </c>
      <c r="G2" s="4" t="inlineStr">
        <is>
          <t>AM, MID, PM</t>
        </is>
      </c>
      <c r="H2" s="4" t="inlineStr">
        <is>
          <t>Insulin and antidiabetic medications [caution]; Diuretics (potassium-wasting, e.g., loop and thiazide) [caution]; Digoxin [caution]</t>
        </is>
      </c>
      <c r="I2" s="4" t="inlineStr">
        <is>
          <t>preliminary</t>
        </is>
      </c>
    </row>
    <row r="3">
      <c r="A3" s="4" t="inlineStr">
        <is>
          <t>Beta-Glucan (topical)</t>
        </is>
      </c>
      <c r="B3" s="4" t="inlineStr">
        <is>
          <t>Helps hydrate and soothe the look of the skin, supporting a smoother, plumper, more comfortable-looking complexion.</t>
        </is>
      </c>
      <c r="C3" s="4" t="inlineStr">
        <is>
          <t>flat</t>
        </is>
      </c>
      <c r="D3" s="4" t="inlineStr">
        <is>
          <t>0.1–1</t>
        </is>
      </c>
      <c r="E3" s="4" t="inlineStr">
        <is>
          <t>%</t>
        </is>
      </c>
      <c r="F3" s="4" t="inlineStr">
        <is>
          <t>—</t>
        </is>
      </c>
      <c r="G3" s="4" t="inlineStr">
        <is>
          <t>AM, PM</t>
        </is>
      </c>
      <c r="H3" s="4" t="inlineStr"/>
      <c r="I3" s="4" t="inlineStr">
        <is>
          <t>moderate</t>
        </is>
      </c>
    </row>
    <row r="4">
      <c r="A4" s="4" t="inlineStr">
        <is>
          <t>Bromelain</t>
        </is>
      </c>
      <c r="B4" s="4" t="inlineStr">
        <is>
          <t>Helps support protein digestion and helps support joint comfort and a healthy post-exercise inflammatory response.</t>
        </is>
      </c>
      <c r="C4" s="4" t="inlineStr">
        <is>
          <t>flat</t>
        </is>
      </c>
      <c r="D4" s="4" t="inlineStr">
        <is>
          <t>200–2000</t>
        </is>
      </c>
      <c r="E4" s="4" t="inlineStr">
        <is>
          <t>mg</t>
        </is>
      </c>
      <c r="F4" s="4" t="inlineStr">
        <is>
          <t>—</t>
        </is>
      </c>
      <c r="G4" s="4" t="inlineStr">
        <is>
          <t>AM, MID, PM</t>
        </is>
      </c>
      <c r="H4" s="4" t="inlineStr">
        <is>
          <t>Anticoagulant / antiplatelet drugs (warfarin, clopidogrel, aspirin) [caution]; Antibiotics (amoxicillin, tetracyclines) [caution]</t>
        </is>
      </c>
      <c r="I4" s="4" t="inlineStr">
        <is>
          <t>moderate</t>
        </is>
      </c>
    </row>
    <row r="5">
      <c r="A5" s="4" t="inlineStr">
        <is>
          <t>DGL Licorice (Deglycyrrhizinated Licorice)</t>
        </is>
      </c>
      <c r="B5" s="4" t="inlineStr">
        <is>
          <t>Helps support and maintain a healthy stomach and esophageal lining and soothe occasional digestive discomfort.</t>
        </is>
      </c>
      <c r="C5" s="4" t="inlineStr">
        <is>
          <t>flat</t>
        </is>
      </c>
      <c r="D5" s="4" t="inlineStr">
        <is>
          <t>380–1140</t>
        </is>
      </c>
      <c r="E5" s="4" t="inlineStr">
        <is>
          <t>mg</t>
        </is>
      </c>
      <c r="F5" s="4" t="inlineStr">
        <is>
          <t>—</t>
        </is>
      </c>
      <c r="G5" s="4" t="inlineStr">
        <is>
          <t>AM, MID, PM</t>
        </is>
      </c>
      <c r="H5" s="4" t="inlineStr">
        <is>
          <t>Antihypertensive and diuretic medications [caution]; Digoxin [caution]; Corticosteroids [caution]</t>
        </is>
      </c>
      <c r="I5" s="4" t="inlineStr">
        <is>
          <t>traditional</t>
        </is>
      </c>
    </row>
    <row r="6">
      <c r="A6" s="4" t="inlineStr">
        <is>
          <t>Digestive Enzyme Blend</t>
        </is>
      </c>
      <c r="B6" s="4" t="inlineStr">
        <is>
          <t>Helps support the digestion of proteins, carbohydrates, and fats and helps reduce occasional bloating and fullness after meals.</t>
        </is>
      </c>
      <c r="C6" s="4" t="inlineStr">
        <is>
          <t>flat</t>
        </is>
      </c>
      <c r="D6" s="4" t="inlineStr">
        <is>
          <t>100–500</t>
        </is>
      </c>
      <c r="E6" s="4" t="inlineStr">
        <is>
          <t>mg</t>
        </is>
      </c>
      <c r="F6" s="4" t="inlineStr">
        <is>
          <t>—</t>
        </is>
      </c>
      <c r="G6" s="4" t="inlineStr">
        <is>
          <t>AM, MID, PM</t>
        </is>
      </c>
      <c r="H6" s="4" t="inlineStr">
        <is>
          <t>Anticoagulant / antiplatelet drugs (warfarin, aspirin, clopidogrel) [caution]; Antibiotics (amoxicillin, tetracyclines) [caution]</t>
        </is>
      </c>
      <c r="I6" s="4" t="inlineStr">
        <is>
          <t>moderate</t>
        </is>
      </c>
    </row>
    <row r="7">
      <c r="A7" s="4" t="inlineStr">
        <is>
          <t>Ginger Root Extract</t>
        </is>
      </c>
      <c r="B7" s="4" t="inlineStr">
        <is>
          <t>Helps relieve nausea and digestive upset and supports healthy digestion.</t>
        </is>
      </c>
      <c r="C7" s="4" t="inlineStr">
        <is>
          <t>flat</t>
        </is>
      </c>
      <c r="D7" s="4" t="inlineStr">
        <is>
          <t>500–3000</t>
        </is>
      </c>
      <c r="E7" s="4" t="inlineStr">
        <is>
          <t>mg</t>
        </is>
      </c>
      <c r="F7" s="4" t="inlineStr">
        <is>
          <t>—</t>
        </is>
      </c>
      <c r="G7" s="4" t="inlineStr">
        <is>
          <t>AM, MID, PM</t>
        </is>
      </c>
      <c r="H7" s="4" t="inlineStr">
        <is>
          <t>Anticoagulant / antiplatelet drugs (e.g., warfarin, aspirin, clopidogrel) [caution]; Antidiabetic drugs [caution]; Antihypertensive drugs [info]</t>
        </is>
      </c>
      <c r="I7" s="4" t="inlineStr">
        <is>
          <t>moderate</t>
        </is>
      </c>
    </row>
    <row r="8">
      <c r="A8" s="4" t="inlineStr">
        <is>
          <t>Ground Flaxseed</t>
        </is>
      </c>
      <c r="B8" s="4" t="inlineStr">
        <is>
          <t>Provides dietary fiber and the omega-3 ALA that help support digestive regularity and maintain healthy cholesterol levels already within the normal range.</t>
        </is>
      </c>
      <c r="C8" s="4" t="inlineStr">
        <is>
          <t>flat</t>
        </is>
      </c>
      <c r="D8" s="4" t="inlineStr">
        <is>
          <t>10–30</t>
        </is>
      </c>
      <c r="E8" s="4" t="inlineStr">
        <is>
          <t>g</t>
        </is>
      </c>
      <c r="F8" s="4" t="inlineStr">
        <is>
          <t>—</t>
        </is>
      </c>
      <c r="G8" s="4" t="inlineStr">
        <is>
          <t>MID</t>
        </is>
      </c>
      <c r="H8" s="4" t="inlineStr">
        <is>
          <t>Oral medications [caution]; Anticoagulant and antiplatelet drugs [caution]</t>
        </is>
      </c>
      <c r="I8" s="4" t="inlineStr">
        <is>
          <t>moderate</t>
        </is>
      </c>
    </row>
    <row r="9">
      <c r="A9" s="4" t="inlineStr">
        <is>
          <t>L-Glutamine</t>
        </is>
      </c>
      <c r="B9" s="4" t="inlineStr">
        <is>
          <t>Helps support intestinal lining integrity, immune cell function, and recovery from intense physical exertion.</t>
        </is>
      </c>
      <c r="C9" s="4" t="inlineStr">
        <is>
          <t>per_kg</t>
        </is>
      </c>
      <c r="D9" s="4" t="inlineStr">
        <is>
          <t>100 (M) / 100 (F) per kg</t>
        </is>
      </c>
      <c r="E9" s="4" t="inlineStr">
        <is>
          <t>g</t>
        </is>
      </c>
      <c r="F9" s="4" t="inlineStr">
        <is>
          <t>—</t>
        </is>
      </c>
      <c r="G9" s="4" t="inlineStr">
        <is>
          <t>AM, PM</t>
        </is>
      </c>
      <c r="H9" s="4" t="inlineStr">
        <is>
          <t>Anticonvulsants (e.g., for seizure control) [caution]; Lactulose [caution]</t>
        </is>
      </c>
      <c r="I9" s="4" t="inlineStr">
        <is>
          <t>moderate</t>
        </is>
      </c>
    </row>
    <row r="10">
      <c r="A10" s="4" t="inlineStr">
        <is>
          <t>Marshmallow Root</t>
        </is>
      </c>
      <c r="B10" s="4" t="inlineStr">
        <is>
          <t>Helps soothe and support the mucous membranes of the throat and digestive tract.</t>
        </is>
      </c>
      <c r="C10" s="4" t="inlineStr">
        <is>
          <t>flat</t>
        </is>
      </c>
      <c r="D10" s="4" t="inlineStr">
        <is>
          <t>2000–6000</t>
        </is>
      </c>
      <c r="E10" s="4" t="inlineStr">
        <is>
          <t>mg</t>
        </is>
      </c>
      <c r="F10" s="4" t="inlineStr">
        <is>
          <t>—</t>
        </is>
      </c>
      <c r="G10" s="4" t="inlineStr">
        <is>
          <t>AM, MID, PM</t>
        </is>
      </c>
      <c r="H10" s="4" t="inlineStr">
        <is>
          <t>Oral medications (general) [caution]; Oral antidiabetic agents [info]</t>
        </is>
      </c>
      <c r="I10" s="4" t="inlineStr">
        <is>
          <t>traditional</t>
        </is>
      </c>
    </row>
    <row r="11">
      <c r="A11" s="4" t="inlineStr">
        <is>
          <t>Oral Probiotic (Streptococcus salivarius)</t>
        </is>
      </c>
      <c r="B11" s="4" t="inlineStr">
        <is>
          <t>Helps support a healthy oral microbiome and fresh breath; helps support normal oral and upper respiratory flora and immune function in the mouth and throat.</t>
        </is>
      </c>
      <c r="C11" s="4" t="inlineStr">
        <is>
          <t>flat</t>
        </is>
      </c>
      <c r="D11" s="4" t="inlineStr">
        <is>
          <t>1–5</t>
        </is>
      </c>
      <c r="E11" s="4" t="inlineStr">
        <is>
          <t>CFU (billion)</t>
        </is>
      </c>
      <c r="F11" s="4" t="inlineStr">
        <is>
          <t>—</t>
        </is>
      </c>
      <c r="G11" s="4" t="inlineStr">
        <is>
          <t>PM</t>
        </is>
      </c>
      <c r="H11" s="4" t="inlineStr">
        <is>
          <t>Antibiotics [caution]; Antiseptic mouthwash (e.g., chlorhexidine, high-alcohol or CPC rinses) [caution]</t>
        </is>
      </c>
      <c r="I11" s="4" t="inlineStr">
        <is>
          <t>moderate</t>
        </is>
      </c>
    </row>
    <row r="12">
      <c r="A12" s="4" t="inlineStr">
        <is>
          <t>Peppermint (Leaf/Oil)</t>
        </is>
      </c>
      <c r="B12" s="4" t="inlineStr">
        <is>
          <t>Helps support digestive comfort and relieve occasional gas and bloating.</t>
        </is>
      </c>
      <c r="C12" s="4" t="inlineStr">
        <is>
          <t>flat</t>
        </is>
      </c>
      <c r="D12" s="4" t="inlineStr">
        <is>
          <t>180–540</t>
        </is>
      </c>
      <c r="E12" s="4" t="inlineStr">
        <is>
          <t>mg</t>
        </is>
      </c>
      <c r="F12" s="4" t="inlineStr">
        <is>
          <t>—</t>
        </is>
      </c>
      <c r="G12" s="4" t="inlineStr">
        <is>
          <t>AM, MID, PM</t>
        </is>
      </c>
      <c r="H12" s="4" t="inlineStr">
        <is>
          <t>Antacids / acid-reducing drugs (PPIs, H2 blockers) [caution]; CYP3A4 substrates (e.g., felodipine, cyclosporine, other calcium-channel blockers / narrow-therapeutic-index drugs) [caution]</t>
        </is>
      </c>
      <c r="I12" s="4" t="inlineStr">
        <is>
          <t>moderate</t>
        </is>
      </c>
    </row>
    <row r="13">
      <c r="A13" s="4" t="inlineStr">
        <is>
          <t>Prebiotic Inulin (FOS)</t>
        </is>
      </c>
      <c r="B13" s="4" t="inlineStr">
        <is>
          <t>Helps nourish beneficial gut bacteria and supports digestive health and regularity as a source of prebiotic fiber.</t>
        </is>
      </c>
      <c r="C13" s="4" t="inlineStr">
        <is>
          <t>flat</t>
        </is>
      </c>
      <c r="D13" s="4" t="inlineStr">
        <is>
          <t>5–10</t>
        </is>
      </c>
      <c r="E13" s="4" t="inlineStr">
        <is>
          <t>g</t>
        </is>
      </c>
      <c r="F13" s="4" t="inlineStr">
        <is>
          <t>—</t>
        </is>
      </c>
      <c r="G13" s="4" t="inlineStr">
        <is>
          <t>AM</t>
        </is>
      </c>
      <c r="H13" s="4" t="inlineStr"/>
      <c r="I13" s="4" t="inlineStr">
        <is>
          <t>moderate</t>
        </is>
      </c>
    </row>
    <row r="14">
      <c r="A14" s="4" t="inlineStr">
        <is>
          <t>Probiotic Blend (Lactobacillus/Bifidobacterium)</t>
        </is>
      </c>
      <c r="B14" s="4" t="inlineStr">
        <is>
          <t>Provides live probiotic cultures that help support a healthy gut flora and normal digestive function.</t>
        </is>
      </c>
      <c r="C14" s="4" t="inlineStr">
        <is>
          <t>flat</t>
        </is>
      </c>
      <c r="D14" s="4" t="inlineStr">
        <is>
          <t>1–50</t>
        </is>
      </c>
      <c r="E14" s="4" t="inlineStr">
        <is>
          <t>billion CFU</t>
        </is>
      </c>
      <c r="F14" s="4" t="inlineStr">
        <is>
          <t>—</t>
        </is>
      </c>
      <c r="G14" s="4" t="inlineStr">
        <is>
          <t>AM, PM</t>
        </is>
      </c>
      <c r="H14" s="4" t="inlineStr">
        <is>
          <t>Antibiotics [caution]; Systemic antifungal/antibacterial therapy [info]</t>
        </is>
      </c>
      <c r="I14" s="4" t="inlineStr">
        <is>
          <t>moderate</t>
        </is>
      </c>
    </row>
    <row r="15">
      <c r="A15" s="4" t="inlineStr">
        <is>
          <t>Psyllium Husk</t>
        </is>
      </c>
      <c r="B15" s="4" t="inlineStr">
        <is>
          <t>Helps promote regularity and supports healthy bowel function; as a source of soluble fiber, helps maintain healthy cholesterol levels already within the normal range.</t>
        </is>
      </c>
      <c r="C15" s="4" t="inlineStr">
        <is>
          <t>flat</t>
        </is>
      </c>
      <c r="D15" s="4" t="inlineStr">
        <is>
          <t>5–15</t>
        </is>
      </c>
      <c r="E15" s="4" t="inlineStr">
        <is>
          <t>g</t>
        </is>
      </c>
      <c r="F15" s="4" t="inlineStr">
        <is>
          <t>—</t>
        </is>
      </c>
      <c r="G15" s="4" t="inlineStr">
        <is>
          <t>AM, MID, PM</t>
        </is>
      </c>
      <c r="H15" s="4" t="inlineStr">
        <is>
          <t>Oral medications (general) [caution]; Antidiabetic medications (insulin, sulfonylureas) [caution]</t>
        </is>
      </c>
      <c r="I15" s="4" t="inlineStr">
        <is>
          <t>strong</t>
        </is>
      </c>
    </row>
    <row r="16">
      <c r="A16" s="4" t="inlineStr">
        <is>
          <t>Saccharomyces boulardii</t>
        </is>
      </c>
      <c r="B16" s="4" t="inlineStr">
        <is>
          <t>Helps support healthy gut microflora balance and normal bowel regularity, especially during and after antibiotic use.</t>
        </is>
      </c>
      <c r="C16" s="4" t="inlineStr">
        <is>
          <t>flat</t>
        </is>
      </c>
      <c r="D16" s="4" t="inlineStr">
        <is>
          <t>5–10</t>
        </is>
      </c>
      <c r="E16" s="4" t="inlineStr">
        <is>
          <t>billion CFU</t>
        </is>
      </c>
      <c r="F16" s="4" t="inlineStr">
        <is>
          <t>—</t>
        </is>
      </c>
      <c r="G16" s="4" t="inlineStr">
        <is>
          <t>AM, PM</t>
        </is>
      </c>
      <c r="H16" s="4" t="inlineStr">
        <is>
          <t>Antifungal medications (e.g., fluconazole, nystatin, amphotericin B) [caution]</t>
        </is>
      </c>
      <c r="I16" s="4" t="inlineStr">
        <is>
          <t>strong</t>
        </is>
      </c>
    </row>
    <row r="17">
      <c r="A17" s="4" t="inlineStr">
        <is>
          <t>Slippery Elm</t>
        </is>
      </c>
      <c r="B17" s="4" t="inlineStr">
        <is>
          <t>Helps soothe and provide temporary relief to irritated mucous membranes of the throat and digestive tract (demulcent).</t>
        </is>
      </c>
      <c r="C17" s="4" t="inlineStr">
        <is>
          <t>flat</t>
        </is>
      </c>
      <c r="D17" s="4" t="inlineStr">
        <is>
          <t>1–4</t>
        </is>
      </c>
      <c r="E17" s="4" t="inlineStr">
        <is>
          <t>g</t>
        </is>
      </c>
      <c r="F17" s="4" t="inlineStr">
        <is>
          <t>—</t>
        </is>
      </c>
      <c r="G17" s="4" t="inlineStr">
        <is>
          <t>AM, MID, PM</t>
        </is>
      </c>
      <c r="H17" s="4" t="inlineStr">
        <is>
          <t>Oral medications (all) [caution]; Diabetes medications [info]</t>
        </is>
      </c>
      <c r="I17" s="4" t="inlineStr">
        <is>
          <t>traditional</t>
        </is>
      </c>
    </row>
    <row r="18">
      <c r="A18" s="4" t="inlineStr">
        <is>
          <t>Triphala</t>
        </is>
      </c>
      <c r="B18" s="4" t="inlineStr">
        <is>
          <t>Supports regular bowel function, healthy digestion, and the body's natural antioxidant defenses.</t>
        </is>
      </c>
      <c r="C18" s="4" t="inlineStr">
        <is>
          <t>flat</t>
        </is>
      </c>
      <c r="D18" s="4" t="inlineStr">
        <is>
          <t>500–3000</t>
        </is>
      </c>
      <c r="E18" s="4" t="inlineStr">
        <is>
          <t>mg</t>
        </is>
      </c>
      <c r="F18" s="4" t="inlineStr">
        <is>
          <t>—</t>
        </is>
      </c>
      <c r="G18" s="4" t="inlineStr">
        <is>
          <t>PM</t>
        </is>
      </c>
      <c r="H18" s="4" t="inlineStr">
        <is>
          <t>Antidiabetic drugs (insulin, sulfonylureas, metformin) [caution]; Oral iron and mineral supplements [caution]; Anticoagulant/antiplatelet drugs [caution]</t>
        </is>
      </c>
      <c r="I18" s="4" t="inlineStr">
        <is>
          <t>moderate</t>
        </is>
      </c>
    </row>
    <row r="19">
      <c r="A19" s="4" t="inlineStr">
        <is>
          <t>Turkey Tail (Fruiting Body)</t>
        </is>
      </c>
      <c r="B19" s="4" t="inlineStr">
        <is>
          <t>Helps support healthy immune function and provides prebiotic fiber for digestive health.</t>
        </is>
      </c>
      <c r="C19" s="4" t="inlineStr">
        <is>
          <t>flat</t>
        </is>
      </c>
      <c r="D19" s="4" t="inlineStr">
        <is>
          <t>1000–3600</t>
        </is>
      </c>
      <c r="E19" s="4" t="inlineStr">
        <is>
          <t>mg</t>
        </is>
      </c>
      <c r="F19" s="4" t="inlineStr">
        <is>
          <t>—</t>
        </is>
      </c>
      <c r="G19" s="4" t="inlineStr">
        <is>
          <t>AM, MID</t>
        </is>
      </c>
      <c r="H19" s="4" t="inlineStr">
        <is>
          <t>Immunosuppressant drugs [caution]; Warfarin and other CYP2C9 substrates [caution]</t>
        </is>
      </c>
      <c r="I19" s="4" t="inlineStr">
        <is>
          <t>moderate</t>
        </is>
      </c>
    </row>
    <row r="20">
      <c r="A20" s="4" t="inlineStr">
        <is>
          <t>Xylitol</t>
        </is>
      </c>
      <c r="B20" s="4" t="inlineStr">
        <is>
          <t>Helps support dental health by helping to reduce plaque acids and supporting a healthy oral environment; a tooth-friendly sweetener that is not fermented by oral bacteria.</t>
        </is>
      </c>
      <c r="C20" s="4" t="inlineStr">
        <is>
          <t>flat</t>
        </is>
      </c>
      <c r="D20" s="4" t="inlineStr">
        <is>
          <t>5–10</t>
        </is>
      </c>
      <c r="E20" s="4" t="inlineStr">
        <is>
          <t>g</t>
        </is>
      </c>
      <c r="F20" s="4" t="inlineStr">
        <is>
          <t>—</t>
        </is>
      </c>
      <c r="G20" s="4" t="inlineStr">
        <is>
          <t>AM, MID, PM</t>
        </is>
      </c>
      <c r="H20" s="4" t="inlineStr"/>
      <c r="I20" s="4" t="inlineStr">
        <is>
          <t>strong</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I68"/>
  <sheetViews>
    <sheetView workbookViewId="0">
      <pane ySplit="1" topLeftCell="A2" activePane="bottomLeft" state="frozen"/>
      <selection pane="bottomLeft" activeCell="A1" sqref="A1"/>
    </sheetView>
  </sheetViews>
  <sheetFormatPr baseColWidth="8" defaultRowHeight="15"/>
  <cols>
    <col width="26" customWidth="1" min="1" max="1"/>
    <col width="44" customWidth="1" min="2" max="2"/>
    <col width="11" customWidth="1" min="3" max="3"/>
    <col width="22" customWidth="1" min="4" max="4"/>
    <col width="7" customWidth="1" min="5" max="5"/>
    <col width="14" customWidth="1" min="6" max="6"/>
    <col width="10" customWidth="1" min="7" max="7"/>
    <col width="44" customWidth="1" min="8" max="8"/>
    <col width="12" customWidth="1" min="9" max="9"/>
  </cols>
  <sheetData>
    <row r="1">
      <c r="A1" s="3" t="inlineStr">
        <is>
          <t>Name</t>
        </is>
      </c>
      <c r="B1" s="3" t="inlineStr">
        <is>
          <t>Claim</t>
        </is>
      </c>
      <c r="C1" s="3" t="inlineStr">
        <is>
          <t>Dose Basis</t>
        </is>
      </c>
      <c r="D1" s="3" t="inlineStr">
        <is>
          <t>Typical (Flat Min–Max / mg/kg)</t>
        </is>
      </c>
      <c r="E1" s="3" t="inlineStr">
        <is>
          <t>Unit</t>
        </is>
      </c>
      <c r="F1" s="3" t="inlineStr">
        <is>
          <t>UL</t>
        </is>
      </c>
      <c r="G1" s="3" t="inlineStr">
        <is>
          <t>Timing</t>
        </is>
      </c>
      <c r="H1" s="3" t="inlineStr">
        <is>
          <t>Key Interactions</t>
        </is>
      </c>
      <c r="I1" s="3" t="inlineStr">
        <is>
          <t>Evidence</t>
        </is>
      </c>
    </row>
    <row r="2">
      <c r="A2" s="4" t="inlineStr">
        <is>
          <t>Alpha Arbutin</t>
        </is>
      </c>
      <c r="B2" s="4" t="inlineStr">
        <is>
          <t>Helps visibly even skin tone and reduce the look of dark spots and discoloration for a brighter, more radiant-looking complexion.</t>
        </is>
      </c>
      <c r="C2" s="4" t="inlineStr">
        <is>
          <t>flat</t>
        </is>
      </c>
      <c r="D2" s="4" t="inlineStr">
        <is>
          <t>0.5–2</t>
        </is>
      </c>
      <c r="E2" s="4" t="inlineStr">
        <is>
          <t>%</t>
        </is>
      </c>
      <c r="F2" s="4" t="inlineStr">
        <is>
          <t>—</t>
        </is>
      </c>
      <c r="G2" s="4" t="inlineStr">
        <is>
          <t>AM, PM</t>
        </is>
      </c>
      <c r="H2" s="4" t="inlineStr"/>
      <c r="I2" s="4" t="inlineStr">
        <is>
          <t>moderate</t>
        </is>
      </c>
    </row>
    <row r="3">
      <c r="A3" s="4" t="inlineStr">
        <is>
          <t>Alpha-Lipoic Acid (ALA)</t>
        </is>
      </c>
      <c r="B3" s="4" t="inlineStr">
        <is>
          <t>Helps support antioxidant defenses and healthy glucose metabolism.</t>
        </is>
      </c>
      <c r="C3" s="4" t="inlineStr">
        <is>
          <t>flat</t>
        </is>
      </c>
      <c r="D3" s="4" t="inlineStr">
        <is>
          <t>300–600</t>
        </is>
      </c>
      <c r="E3" s="4" t="inlineStr">
        <is>
          <t>mg</t>
        </is>
      </c>
      <c r="F3" s="4" t="inlineStr">
        <is>
          <t>—</t>
        </is>
      </c>
      <c r="G3" s="4" t="inlineStr">
        <is>
          <t>AM, PM</t>
        </is>
      </c>
      <c r="H3" s="4" t="inlineStr">
        <is>
          <t>Insulin and oral antidiabetic agents [caution]; Levothyroxine / thyroid hormone [caution]; Chemotherapy agents [caution]; Biotin / B-vitamin transport [info]</t>
        </is>
      </c>
      <c r="I3" s="4" t="inlineStr">
        <is>
          <t>moderate</t>
        </is>
      </c>
    </row>
    <row r="4">
      <c r="A4" s="4" t="inlineStr">
        <is>
          <t>Amla (Indian Gooseberry)</t>
        </is>
      </c>
      <c r="B4" s="4" t="inlineStr">
        <is>
          <t>Provides antioxidant support and helps maintain healthy cholesterol and blood sugar levels already within the normal range.</t>
        </is>
      </c>
      <c r="C4" s="4" t="inlineStr">
        <is>
          <t>flat</t>
        </is>
      </c>
      <c r="D4" s="4" t="inlineStr">
        <is>
          <t>500–1000</t>
        </is>
      </c>
      <c r="E4" s="4" t="inlineStr">
        <is>
          <t>mg</t>
        </is>
      </c>
      <c r="F4" s="4" t="inlineStr">
        <is>
          <t>—</t>
        </is>
      </c>
      <c r="G4" s="4" t="inlineStr">
        <is>
          <t>AM, PM</t>
        </is>
      </c>
      <c r="H4" s="4" t="inlineStr">
        <is>
          <t>Antidiabetic drugs (e.g., metformin, sulfonylureas, insulin) [caution]; Anticoagulant / antiplatelet drugs (e.g., warfarin, aspirin, clopidogrel) [caution]; Antihypertensive / lipid-lowering drugs (statins) [info]</t>
        </is>
      </c>
      <c r="I4" s="4" t="inlineStr">
        <is>
          <t>preliminary</t>
        </is>
      </c>
    </row>
    <row r="5">
      <c r="A5" s="4" t="inlineStr">
        <is>
          <t>Amla Oil (topical)</t>
        </is>
      </c>
      <c r="B5" s="4" t="inlineStr">
        <is>
          <t>Antioxidant-rich botanical hair oil that helps condition the hair and scalp, supporting softer, shinier, healthier-looking hair.</t>
        </is>
      </c>
      <c r="C5" s="4" t="inlineStr">
        <is>
          <t>flat</t>
        </is>
      </c>
      <c r="D5" s="4" t="inlineStr">
        <is>
          <t>1–100</t>
        </is>
      </c>
      <c r="E5" s="4" t="inlineStr">
        <is>
          <t>%</t>
        </is>
      </c>
      <c r="F5" s="4" t="inlineStr">
        <is>
          <t>—</t>
        </is>
      </c>
      <c r="G5" s="4" t="inlineStr">
        <is>
          <t>AM, PM</t>
        </is>
      </c>
      <c r="H5" s="4" t="inlineStr"/>
      <c r="I5" s="4" t="inlineStr">
        <is>
          <t>preliminary</t>
        </is>
      </c>
    </row>
    <row r="6">
      <c r="A6" s="4" t="inlineStr">
        <is>
          <t>Apigenin</t>
        </is>
      </c>
      <c r="B6" s="4" t="inlineStr">
        <is>
          <t>Helps support relaxation and restful sleep and provides antioxidant support.</t>
        </is>
      </c>
      <c r="C6" s="4" t="inlineStr">
        <is>
          <t>flat</t>
        </is>
      </c>
      <c r="D6" s="4" t="inlineStr">
        <is>
          <t>50–100</t>
        </is>
      </c>
      <c r="E6" s="4" t="inlineStr">
        <is>
          <t>mg</t>
        </is>
      </c>
      <c r="F6" s="4" t="inlineStr">
        <is>
          <t>—</t>
        </is>
      </c>
      <c r="G6" s="4" t="inlineStr">
        <is>
          <t>PM</t>
        </is>
      </c>
      <c r="H6" s="4" t="inlineStr">
        <is>
          <t>Benzodiazepines / CNS sedatives [caution]; CYP-metabolized drugs / anticoagulants [caution]</t>
        </is>
      </c>
      <c r="I6" s="4" t="inlineStr">
        <is>
          <t>preliminary</t>
        </is>
      </c>
    </row>
    <row r="7">
      <c r="A7" s="4" t="inlineStr">
        <is>
          <t>Arjuna (Terminalia Arjuna)</t>
        </is>
      </c>
      <c r="B7" s="4" t="inlineStr">
        <is>
          <t>Helps support cardiovascular health and healthy heart function as part of an Ayurvedic wellness routine.</t>
        </is>
      </c>
      <c r="C7" s="4" t="inlineStr">
        <is>
          <t>flat</t>
        </is>
      </c>
      <c r="D7" s="4" t="inlineStr">
        <is>
          <t>500–1500</t>
        </is>
      </c>
      <c r="E7" s="4" t="inlineStr">
        <is>
          <t>mg</t>
        </is>
      </c>
      <c r="F7" s="4" t="inlineStr">
        <is>
          <t>—</t>
        </is>
      </c>
      <c r="G7" s="4" t="inlineStr">
        <is>
          <t>AM, PM</t>
        </is>
      </c>
      <c r="H7" s="4" t="inlineStr">
        <is>
          <t>Antihypertensive medications [caution]; Cardiac glycosides (e.g., digoxin) and antiarrhythmics [caution]; Antidiabetic medications [caution]; Anticoagulant / antiplatelet drugs [caution]</t>
        </is>
      </c>
      <c r="I7" s="4" t="inlineStr">
        <is>
          <t>preliminary</t>
        </is>
      </c>
    </row>
    <row r="8">
      <c r="A8" s="4" t="inlineStr">
        <is>
          <t>Astaxanthin</t>
        </is>
      </c>
      <c r="B8" s="4" t="inlineStr">
        <is>
          <t>Helps support skin health and provides antioxidant protection against oxidative stress.</t>
        </is>
      </c>
      <c r="C8" s="4" t="inlineStr">
        <is>
          <t>flat</t>
        </is>
      </c>
      <c r="D8" s="4" t="inlineStr">
        <is>
          <t>4–12</t>
        </is>
      </c>
      <c r="E8" s="4" t="inlineStr">
        <is>
          <t>mg</t>
        </is>
      </c>
      <c r="F8" s="4" t="inlineStr">
        <is>
          <t>—</t>
        </is>
      </c>
      <c r="G8" s="4" t="inlineStr">
        <is>
          <t>AM</t>
        </is>
      </c>
      <c r="H8" s="4" t="inlineStr">
        <is>
          <t>Warfarin / anticoagulant and antiplatelet drugs [caution]; Antihypertensive medications [caution]; 5-alpha-reductase inhibitors / hormone-sensitive contexts [info]</t>
        </is>
      </c>
      <c r="I8" s="4" t="inlineStr">
        <is>
          <t>preliminary</t>
        </is>
      </c>
    </row>
    <row r="9">
      <c r="A9" s="4" t="inlineStr">
        <is>
          <t>Astragalus (Huang Qi)</t>
        </is>
      </c>
      <c r="B9" s="4" t="inlineStr">
        <is>
          <t>Helps support healthy immune function and everyday energy and vitality as part of a traditional qi-tonifying herbal regimen.</t>
        </is>
      </c>
      <c r="C9" s="4" t="inlineStr">
        <is>
          <t>flat</t>
        </is>
      </c>
      <c r="D9" s="4" t="inlineStr">
        <is>
          <t>500–4000</t>
        </is>
      </c>
      <c r="E9" s="4" t="inlineStr">
        <is>
          <t>mg</t>
        </is>
      </c>
      <c r="F9" s="4" t="inlineStr">
        <is>
          <t>—</t>
        </is>
      </c>
      <c r="G9" s="4" t="inlineStr">
        <is>
          <t>AM, MID</t>
        </is>
      </c>
      <c r="H9" s="4" t="inlineStr">
        <is>
          <t>Immunosuppressant drugs (e.g., cyclosporine, tacrolimus, corticosteroids) [avoid]; Anticoagulant / antiplatelet drugs (e.g., warfarin) [caution]; Antihypertensive / diuretic drugs [caution]</t>
        </is>
      </c>
      <c r="I9" s="4" t="inlineStr">
        <is>
          <t>moderate</t>
        </is>
      </c>
    </row>
    <row r="10">
      <c r="A10" s="4" t="inlineStr">
        <is>
          <t>Beta-Carotene</t>
        </is>
      </c>
      <c r="B10" s="4" t="inlineStr">
        <is>
          <t>Provides antioxidant support and serves as a source of vitamin A to help support normal vision and immune health.</t>
        </is>
      </c>
      <c r="C10" s="4" t="inlineStr">
        <is>
          <t>flat</t>
        </is>
      </c>
      <c r="D10" s="4" t="inlineStr">
        <is>
          <t>3–6</t>
        </is>
      </c>
      <c r="E10" s="4" t="inlineStr">
        <is>
          <t>mg</t>
        </is>
      </c>
      <c r="F10" s="4" t="inlineStr">
        <is>
          <t>—</t>
        </is>
      </c>
      <c r="G10" s="4" t="inlineStr">
        <is>
          <t>AM</t>
        </is>
      </c>
      <c r="H10" s="4" t="inlineStr">
        <is>
          <t>Orlistat [caution]; Statins / niacin combinations [info]</t>
        </is>
      </c>
      <c r="I10" s="4" t="inlineStr">
        <is>
          <t>strong</t>
        </is>
      </c>
    </row>
    <row r="11">
      <c r="A11" s="4" t="inlineStr">
        <is>
          <t>Beta-Glucan (topical)</t>
        </is>
      </c>
      <c r="B11" s="4" t="inlineStr">
        <is>
          <t>Helps hydrate and soothe the look of the skin, supporting a smoother, plumper, more comfortable-looking complexion.</t>
        </is>
      </c>
      <c r="C11" s="4" t="inlineStr">
        <is>
          <t>flat</t>
        </is>
      </c>
      <c r="D11" s="4" t="inlineStr">
        <is>
          <t>0.1–1</t>
        </is>
      </c>
      <c r="E11" s="4" t="inlineStr">
        <is>
          <t>%</t>
        </is>
      </c>
      <c r="F11" s="4" t="inlineStr">
        <is>
          <t>—</t>
        </is>
      </c>
      <c r="G11" s="4" t="inlineStr">
        <is>
          <t>AM, PM</t>
        </is>
      </c>
      <c r="H11" s="4" t="inlineStr"/>
      <c r="I11" s="4" t="inlineStr">
        <is>
          <t>moderate</t>
        </is>
      </c>
    </row>
    <row r="12">
      <c r="A12" s="4" t="inlineStr">
        <is>
          <t>Chaga (Fruiting Body)</t>
        </is>
      </c>
      <c r="B12" s="4" t="inlineStr">
        <is>
          <t>Provides antioxidant support and helps support a healthy immune system.</t>
        </is>
      </c>
      <c r="C12" s="4" t="inlineStr">
        <is>
          <t>flat</t>
        </is>
      </c>
      <c r="D12" s="4" t="inlineStr">
        <is>
          <t>1000–3000</t>
        </is>
      </c>
      <c r="E12" s="4" t="inlineStr">
        <is>
          <t>mg</t>
        </is>
      </c>
      <c r="F12" s="4" t="inlineStr">
        <is>
          <t>—</t>
        </is>
      </c>
      <c r="G12" s="4" t="inlineStr">
        <is>
          <t>AM, MID</t>
        </is>
      </c>
      <c r="H12" s="4" t="inlineStr">
        <is>
          <t>Anticoagulant/antiplatelet drugs (e.g., warfarin, aspirin) [caution]; Antidiabetic drugs [caution]</t>
        </is>
      </c>
      <c r="I12" s="4" t="inlineStr">
        <is>
          <t>preliminary</t>
        </is>
      </c>
    </row>
    <row r="13">
      <c r="A13" s="4" t="inlineStr">
        <is>
          <t>Chlorella</t>
        </is>
      </c>
      <c r="B13" s="4" t="inlineStr">
        <is>
          <t>A source of antioxidants and chlorophyll that helps support general health and immune function.</t>
        </is>
      </c>
      <c r="C13" s="4" t="inlineStr">
        <is>
          <t>flat</t>
        </is>
      </c>
      <c r="D13" s="4" t="inlineStr">
        <is>
          <t>3–6</t>
        </is>
      </c>
      <c r="E13" s="4" t="inlineStr">
        <is>
          <t>g</t>
        </is>
      </c>
      <c r="F13" s="4" t="inlineStr">
        <is>
          <t>—</t>
        </is>
      </c>
      <c r="G13" s="4" t="inlineStr">
        <is>
          <t>AM</t>
        </is>
      </c>
      <c r="H13" s="4" t="inlineStr">
        <is>
          <t>Warfarin / anticoagulants [caution]; Photosensitizing drugs [caution]</t>
        </is>
      </c>
      <c r="I13" s="4" t="inlineStr">
        <is>
          <t>preliminary</t>
        </is>
      </c>
    </row>
    <row r="14">
      <c r="A14" s="4" t="inlineStr">
        <is>
          <t>CoQ10 (Ubiquinone)</t>
        </is>
      </c>
      <c r="B14" s="4" t="inlineStr">
        <is>
          <t>Helps support cellular energy production and cardiovascular health, and provides antioxidant support.</t>
        </is>
      </c>
      <c r="C14" s="4" t="inlineStr">
        <is>
          <t>flat</t>
        </is>
      </c>
      <c r="D14" s="4" t="inlineStr">
        <is>
          <t>100–200</t>
        </is>
      </c>
      <c r="E14" s="4" t="inlineStr">
        <is>
          <t>mg</t>
        </is>
      </c>
      <c r="F14" s="4" t="inlineStr">
        <is>
          <t>—</t>
        </is>
      </c>
      <c r="G14" s="4" t="inlineStr">
        <is>
          <t>AM, MID</t>
        </is>
      </c>
      <c r="H14" s="4" t="inlineStr">
        <is>
          <t>Warfarin and other vitamin-K-antagonist anticoagulants [caution]; Antihypertensive medications [caution]; Insulin / oral antidiabetic agents [info]</t>
        </is>
      </c>
      <c r="I14" s="4" t="inlineStr">
        <is>
          <t>moderate</t>
        </is>
      </c>
    </row>
    <row r="15">
      <c r="A15" s="4" t="inlineStr">
        <is>
          <t>Curcumin (Turmeric Extract)</t>
        </is>
      </c>
      <c r="B15" s="4" t="inlineStr">
        <is>
          <t>Helps support healthy joint function and provides antioxidant support.</t>
        </is>
      </c>
      <c r="C15" s="4" t="inlineStr">
        <is>
          <t>flat</t>
        </is>
      </c>
      <c r="D15" s="4" t="inlineStr">
        <is>
          <t>500–2000</t>
        </is>
      </c>
      <c r="E15" s="4" t="inlineStr">
        <is>
          <t>mg</t>
        </is>
      </c>
      <c r="F15" s="4" t="inlineStr">
        <is>
          <t>—</t>
        </is>
      </c>
      <c r="G15" s="4" t="inlineStr">
        <is>
          <t>AM, PM</t>
        </is>
      </c>
      <c r="H15" s="4" t="inlineStr">
        <is>
          <t>Anticoagulant / antiplatelet drugs (warfarin, aspirin, clopidogrel) [caution]; Hepatotoxic drugs / pre-existing liver disease (esp. piperine-enhanced and high-bioavailability products) [caution]; CYP3A4 / P-glycoprotein substrates [caution]; Oral antidiabetic drugs [info]</t>
        </is>
      </c>
      <c r="I15" s="4" t="inlineStr">
        <is>
          <t>moderate</t>
        </is>
      </c>
    </row>
    <row r="16">
      <c r="A16" s="4" t="inlineStr">
        <is>
          <t>Dihydroquercetin-glucoside &amp; EGCG2 Hair Complex</t>
        </is>
      </c>
      <c r="B16" s="4" t="inlineStr">
        <is>
          <t>A topical cosmetic blend used in hair-care routines to help support the look of fuller, denser-appearing hair and a healthy scalp environment.</t>
        </is>
      </c>
      <c r="C16" s="4" t="inlineStr">
        <is>
          <t>flat</t>
        </is>
      </c>
      <c r="D16" s="4" t="inlineStr">
        <is>
          <t>1–3</t>
        </is>
      </c>
      <c r="E16" s="4" t="inlineStr">
        <is>
          <t>%</t>
        </is>
      </c>
      <c r="F16" s="4" t="inlineStr">
        <is>
          <t>—</t>
        </is>
      </c>
      <c r="G16" s="4" t="inlineStr">
        <is>
          <t>AM, PM</t>
        </is>
      </c>
      <c r="H16" s="4" t="inlineStr">
        <is>
          <t>Other topical scalp actives (retinoids, exfoliating acids, minoxidil) [caution]</t>
        </is>
      </c>
      <c r="I16" s="4" t="inlineStr">
        <is>
          <t>preliminary</t>
        </is>
      </c>
    </row>
    <row r="17">
      <c r="A17" s="4" t="inlineStr">
        <is>
          <t>Elderberry</t>
        </is>
      </c>
      <c r="B17" s="4" t="inlineStr">
        <is>
          <t>Helps support the body's natural immune defenses and antioxidant status, especially during seasonal respiratory challenges.</t>
        </is>
      </c>
      <c r="C17" s="4" t="inlineStr">
        <is>
          <t>flat</t>
        </is>
      </c>
      <c r="D17" s="4" t="inlineStr">
        <is>
          <t>300–900</t>
        </is>
      </c>
      <c r="E17" s="4" t="inlineStr">
        <is>
          <t>mg</t>
        </is>
      </c>
      <c r="F17" s="4" t="inlineStr">
        <is>
          <t>—</t>
        </is>
      </c>
      <c r="G17" s="4" t="inlineStr">
        <is>
          <t>AM, PM</t>
        </is>
      </c>
      <c r="H17" s="4" t="inlineStr">
        <is>
          <t>Immunosuppressant drugs [caution]; Diabetes medications [info]; Diuretics [info]</t>
        </is>
      </c>
      <c r="I17" s="4" t="inlineStr">
        <is>
          <t>moderate</t>
        </is>
      </c>
    </row>
    <row r="18">
      <c r="A18" s="4" t="inlineStr">
        <is>
          <t>Ferulic Acid</t>
        </is>
      </c>
      <c r="B18" s="4" t="inlineStr">
        <is>
          <t>Helps defend the skin against free radicals and environmental stressors and supports a brighter, more even-looking complexion.</t>
        </is>
      </c>
      <c r="C18" s="4" t="inlineStr">
        <is>
          <t>flat</t>
        </is>
      </c>
      <c r="D18" s="4" t="inlineStr">
        <is>
          <t>0.5–1</t>
        </is>
      </c>
      <c r="E18" s="4" t="inlineStr">
        <is>
          <t>%</t>
        </is>
      </c>
      <c r="F18" s="4" t="inlineStr">
        <is>
          <t>—</t>
        </is>
      </c>
      <c r="G18" s="4" t="inlineStr">
        <is>
          <t>AM</t>
        </is>
      </c>
      <c r="H18" s="4" t="inlineStr"/>
      <c r="I18" s="4" t="inlineStr">
        <is>
          <t>moderate</t>
        </is>
      </c>
    </row>
    <row r="19">
      <c r="A19" s="4" t="inlineStr">
        <is>
          <t>Fisetin</t>
        </is>
      </c>
      <c r="B19" s="4" t="inlineStr">
        <is>
          <t>Provides antioxidant support and supports healthy cellular aging.</t>
        </is>
      </c>
      <c r="C19" s="4" t="inlineStr">
        <is>
          <t>flat</t>
        </is>
      </c>
      <c r="D19" s="4" t="inlineStr">
        <is>
          <t>100–500</t>
        </is>
      </c>
      <c r="E19" s="4" t="inlineStr">
        <is>
          <t>mg</t>
        </is>
      </c>
      <c r="F19" s="4" t="inlineStr">
        <is>
          <t>—</t>
        </is>
      </c>
      <c r="G19" s="4" t="inlineStr">
        <is>
          <t>AM</t>
        </is>
      </c>
      <c r="H19" s="4" t="inlineStr">
        <is>
          <t>CYP-metabolized medications [caution]; Anticoagulant/antiplatelet drugs [caution]</t>
        </is>
      </c>
      <c r="I19" s="4" t="inlineStr">
        <is>
          <t>preliminary</t>
        </is>
      </c>
    </row>
    <row r="20">
      <c r="A20" s="4" t="inlineStr">
        <is>
          <t>Ginkgo Biloba</t>
        </is>
      </c>
      <c r="B20" s="4" t="inlineStr">
        <is>
          <t>Helps support memory, mental sharpness, and healthy blood circulation.</t>
        </is>
      </c>
      <c r="C20" s="4" t="inlineStr">
        <is>
          <t>flat</t>
        </is>
      </c>
      <c r="D20" s="4" t="inlineStr">
        <is>
          <t>120–240</t>
        </is>
      </c>
      <c r="E20" s="4" t="inlineStr">
        <is>
          <t>mg</t>
        </is>
      </c>
      <c r="F20" s="4" t="inlineStr">
        <is>
          <t>—</t>
        </is>
      </c>
      <c r="G20" s="4" t="inlineStr">
        <is>
          <t>AM, MID</t>
        </is>
      </c>
      <c r="H20" s="4" t="inlineStr">
        <is>
          <t>Anticoagulants / antiplatelets (warfarin, aspirin, clopidogrel) [avoid]; Efavirenz and other CYP2B6/CYP3A4 substrates [avoid]; SSRIs / MAOIs [caution]; Antidiabetic medications [caution]</t>
        </is>
      </c>
      <c r="I20" s="4" t="inlineStr">
        <is>
          <t>moderate</t>
        </is>
      </c>
    </row>
    <row r="21">
      <c r="A21" s="4" t="inlineStr">
        <is>
          <t>Goji Berry</t>
        </is>
      </c>
      <c r="B21" s="4" t="inlineStr">
        <is>
          <t>Provides antioxidant support and helps support healthy immune function, eye health and overall vitality.</t>
        </is>
      </c>
      <c r="C21" s="4" t="inlineStr">
        <is>
          <t>flat</t>
        </is>
      </c>
      <c r="D21" s="4" t="inlineStr">
        <is>
          <t>6–15</t>
        </is>
      </c>
      <c r="E21" s="4" t="inlineStr">
        <is>
          <t>g</t>
        </is>
      </c>
      <c r="F21" s="4" t="inlineStr">
        <is>
          <t>—</t>
        </is>
      </c>
      <c r="G21" s="4" t="inlineStr">
        <is>
          <t>AM, MID</t>
        </is>
      </c>
      <c r="H21" s="4" t="inlineStr">
        <is>
          <t>Warfarin and other anticoagulants [caution]; Antidiabetic medications (insulin, sulfonylureas) [caution]; Antihypertensive medications [info]; CYP2C9-metabolized drugs [caution]</t>
        </is>
      </c>
      <c r="I21" s="4" t="inlineStr">
        <is>
          <t>preliminary</t>
        </is>
      </c>
    </row>
    <row r="22">
      <c r="A22" s="4" t="inlineStr">
        <is>
          <t>Green Tea Extract (EGCG)</t>
        </is>
      </c>
      <c r="B22" s="4" t="inlineStr">
        <is>
          <t>Helps provide antioxidants and helps support cardiovascular health and normal metabolism.</t>
        </is>
      </c>
      <c r="C22" s="4" t="inlineStr">
        <is>
          <t>flat</t>
        </is>
      </c>
      <c r="D22" s="4" t="inlineStr">
        <is>
          <t>200–800</t>
        </is>
      </c>
      <c r="E22" s="4" t="inlineStr">
        <is>
          <t>mg</t>
        </is>
      </c>
      <c r="F22" s="4" t="inlineStr">
        <is>
          <t>800 mg</t>
        </is>
      </c>
      <c r="G22" s="4" t="inlineStr">
        <is>
          <t>AM, MID</t>
        </is>
      </c>
      <c r="H22" s="4" t="inlineStr">
        <is>
          <t>Caffeine [info]; Anticoagulants (warfarin) [caution]; Hepatotoxic drugs and alcohol [caution]; Beta-blockers (nadolol, atenolol) [caution]</t>
        </is>
      </c>
      <c r="I22" s="4" t="inlineStr">
        <is>
          <t>moderate</t>
        </is>
      </c>
    </row>
    <row r="23">
      <c r="A23" s="4" t="inlineStr">
        <is>
          <t>Green Tea Extract (topical scalp)</t>
        </is>
      </c>
      <c r="B23" s="4" t="inlineStr">
        <is>
          <t>Antioxidant-rich botanical that helps soothe and condition the scalp and supports the appearance of a healthy scalp environment for hair.</t>
        </is>
      </c>
      <c r="C23" s="4" t="inlineStr">
        <is>
          <t>flat</t>
        </is>
      </c>
      <c r="D23" s="4" t="inlineStr">
        <is>
          <t>1–10</t>
        </is>
      </c>
      <c r="E23" s="4" t="inlineStr">
        <is>
          <t>%</t>
        </is>
      </c>
      <c r="F23" s="4" t="inlineStr">
        <is>
          <t>—</t>
        </is>
      </c>
      <c r="G23" s="4" t="inlineStr">
        <is>
          <t>AM, PM</t>
        </is>
      </c>
      <c r="H23" s="4" t="inlineStr"/>
      <c r="I23" s="4" t="inlineStr">
        <is>
          <t>preliminary</t>
        </is>
      </c>
    </row>
    <row r="24">
      <c r="A24" s="4" t="inlineStr">
        <is>
          <t>Guduchi (Tinospora Cordifolia)</t>
        </is>
      </c>
      <c r="B24" s="4" t="inlineStr">
        <is>
          <t>Helps support healthy immune function, antioxidant defenses, and the body's resilience to everyday stress as part of an Ayurvedic rasayana routine.</t>
        </is>
      </c>
      <c r="C24" s="4" t="inlineStr">
        <is>
          <t>flat</t>
        </is>
      </c>
      <c r="D24" s="4" t="inlineStr">
        <is>
          <t>300–1000</t>
        </is>
      </c>
      <c r="E24" s="4" t="inlineStr">
        <is>
          <t>mg</t>
        </is>
      </c>
      <c r="F24" s="4" t="inlineStr">
        <is>
          <t>—</t>
        </is>
      </c>
      <c r="G24" s="4" t="inlineStr">
        <is>
          <t>AM, PM</t>
        </is>
      </c>
      <c r="H24" s="4" t="inlineStr">
        <is>
          <t>Antidiabetic medications (insulin, sulfonylureas, metformin) [caution]; Immunosuppressant drugs [caution]</t>
        </is>
      </c>
      <c r="I24" s="4" t="inlineStr">
        <is>
          <t>preliminary</t>
        </is>
      </c>
    </row>
    <row r="25">
      <c r="A25" s="4" t="inlineStr">
        <is>
          <t>Guggul (Commiphora mukul)</t>
        </is>
      </c>
      <c r="B25" s="4" t="inlineStr">
        <is>
          <t>Supports healthy cholesterol and lipid levels already within the normal range and helps maintain joint comfort.</t>
        </is>
      </c>
      <c r="C25" s="4" t="inlineStr">
        <is>
          <t>flat</t>
        </is>
      </c>
      <c r="D25" s="4" t="inlineStr">
        <is>
          <t>75–150</t>
        </is>
      </c>
      <c r="E25" s="4" t="inlineStr">
        <is>
          <t>mg</t>
        </is>
      </c>
      <c r="F25" s="4" t="inlineStr">
        <is>
          <t>—</t>
        </is>
      </c>
      <c r="G25" s="4" t="inlineStr">
        <is>
          <t>AM, MID, PM</t>
        </is>
      </c>
      <c r="H25" s="4" t="inlineStr">
        <is>
          <t>Estrogen / oral contraceptives [caution]; Diltiazem and propranolol [caution]; Thyroid hormone (levothyroxine) [caution]; Anticoagulant/antiplatelet drugs [caution]</t>
        </is>
      </c>
      <c r="I25" s="4" t="inlineStr">
        <is>
          <t>moderate</t>
        </is>
      </c>
    </row>
    <row r="26">
      <c r="A26" s="4" t="inlineStr">
        <is>
          <t>Gynostemma (Jiaogulan)</t>
        </is>
      </c>
      <c r="B26" s="4" t="inlineStr">
        <is>
          <t>An adaptogenic botanical that helps support the body's resistance to everyday stress and helps maintain energy, antioxidant defense, and healthy metabolism.</t>
        </is>
      </c>
      <c r="C26" s="4" t="inlineStr">
        <is>
          <t>flat</t>
        </is>
      </c>
      <c r="D26" s="4" t="inlineStr">
        <is>
          <t>225–900</t>
        </is>
      </c>
      <c r="E26" s="4" t="inlineStr">
        <is>
          <t>mg</t>
        </is>
      </c>
      <c r="F26" s="4" t="inlineStr">
        <is>
          <t>—</t>
        </is>
      </c>
      <c r="G26" s="4" t="inlineStr">
        <is>
          <t>AM, MID</t>
        </is>
      </c>
      <c r="H26" s="4" t="inlineStr">
        <is>
          <t>Antidiabetic medications (e.g., metformin, sulfonylureas, insulin) [caution]; Antihypertensive medications [caution]; Anticoagulant / antiplatelet drugs (e.g., warfarin, aspirin, clopidogrel) [caution]</t>
        </is>
      </c>
      <c r="I26" s="4" t="inlineStr">
        <is>
          <t>preliminary</t>
        </is>
      </c>
    </row>
    <row r="27">
      <c r="A27" s="4" t="inlineStr">
        <is>
          <t>He Shou Wu (Polygonum Multiflorum)</t>
        </is>
      </c>
      <c r="B27" s="4" t="inlineStr">
        <is>
          <t>Traditionally used in Chinese herbalism as a tonic to help support healthy aging, hair, and vitality. (Not for the treatment of any disease; carries documented liver-safety cautions.)</t>
        </is>
      </c>
      <c r="C27" s="4" t="inlineStr">
        <is>
          <t>flat</t>
        </is>
      </c>
      <c r="D27" s="4" t="inlineStr">
        <is>
          <t>1000–9000</t>
        </is>
      </c>
      <c r="E27" s="4" t="inlineStr">
        <is>
          <t>mg</t>
        </is>
      </c>
      <c r="F27" s="4" t="inlineStr">
        <is>
          <t>—</t>
        </is>
      </c>
      <c r="G27" s="4" t="inlineStr">
        <is>
          <t>AM, PM</t>
        </is>
      </c>
      <c r="H27" s="4" t="inlineStr">
        <is>
          <t>Hepatotoxic drugs and other liver-stressing supplements (e.g., acetaminophen, statins, kava, green tea extract) [avoid]; Anticoagulant / antiplatelet drugs (e.g., warfarin) [caution]; Digoxin and potassium-depleting drugs [caution]; Diabetes medications [info]</t>
        </is>
      </c>
      <c r="I27" s="4" t="inlineStr">
        <is>
          <t>traditional</t>
        </is>
      </c>
    </row>
    <row r="28">
      <c r="A28" s="4" t="inlineStr">
        <is>
          <t>Holy Basil (Tulsi)</t>
        </is>
      </c>
      <c r="B28" s="4" t="inlineStr">
        <is>
          <t>Helps support the body's resistance to everyday stress and promotes a sense of calm.</t>
        </is>
      </c>
      <c r="C28" s="4" t="inlineStr">
        <is>
          <t>flat</t>
        </is>
      </c>
      <c r="D28" s="4" t="inlineStr">
        <is>
          <t>300–600</t>
        </is>
      </c>
      <c r="E28" s="4" t="inlineStr">
        <is>
          <t>mg</t>
        </is>
      </c>
      <c r="F28" s="4" t="inlineStr">
        <is>
          <t>—</t>
        </is>
      </c>
      <c r="G28" s="4" t="inlineStr">
        <is>
          <t>AM, PM</t>
        </is>
      </c>
      <c r="H28" s="4" t="inlineStr">
        <is>
          <t>Anticoagulants / antiplatelets [caution]; Antidiabetic medications [caution]; Sedatives / CNS depressants / barbiturates [caution]</t>
        </is>
      </c>
      <c r="I28" s="4" t="inlineStr">
        <is>
          <t>preliminary</t>
        </is>
      </c>
    </row>
    <row r="29">
      <c r="A29" s="4" t="inlineStr">
        <is>
          <t>Horny Goat Weed (Epimedium)</t>
        </is>
      </c>
      <c r="B29" s="4" t="inlineStr">
        <is>
          <t>Traditionally used to help support male sexual vitality, healthy energy, and bone and joint comfort.</t>
        </is>
      </c>
      <c r="C29" s="4" t="inlineStr">
        <is>
          <t>flat</t>
        </is>
      </c>
      <c r="D29" s="4" t="inlineStr">
        <is>
          <t>250–1000</t>
        </is>
      </c>
      <c r="E29" s="4" t="inlineStr">
        <is>
          <t>mg</t>
        </is>
      </c>
      <c r="F29" s="4" t="inlineStr">
        <is>
          <t>—</t>
        </is>
      </c>
      <c r="G29" s="4" t="inlineStr">
        <is>
          <t>AM, MID</t>
        </is>
      </c>
      <c r="H29" s="4" t="inlineStr">
        <is>
          <t>PDE5 inhibitors (sildenafil, tadalafil) [caution]; Antihypertensive and cardiovascular medications [caution]; Anticoagulant / antiplatelet medications [caution]</t>
        </is>
      </c>
      <c r="I29" s="4" t="inlineStr">
        <is>
          <t>preliminary</t>
        </is>
      </c>
    </row>
    <row r="30">
      <c r="A30" s="4" t="inlineStr">
        <is>
          <t>Licorice Root Extract (topical)</t>
        </is>
      </c>
      <c r="B30" s="4" t="inlineStr">
        <is>
          <t>Botanical brightening and soothing active that helps visibly even skin tone, fade the look of dark spots, and calm the appearance of redness.</t>
        </is>
      </c>
      <c r="C30" s="4" t="inlineStr">
        <is>
          <t>flat</t>
        </is>
      </c>
      <c r="D30" s="4" t="inlineStr">
        <is>
          <t>0.5–2</t>
        </is>
      </c>
      <c r="E30" s="4" t="inlineStr">
        <is>
          <t>%</t>
        </is>
      </c>
      <c r="F30" s="4" t="inlineStr">
        <is>
          <t>—</t>
        </is>
      </c>
      <c r="G30" s="4" t="inlineStr">
        <is>
          <t>AM, PM</t>
        </is>
      </c>
      <c r="H30" s="4" t="inlineStr"/>
      <c r="I30" s="4" t="inlineStr">
        <is>
          <t>moderate</t>
        </is>
      </c>
    </row>
    <row r="31">
      <c r="A31" s="4" t="inlineStr">
        <is>
          <t>Liposomal Glutathione</t>
        </is>
      </c>
      <c r="B31" s="4" t="inlineStr">
        <is>
          <t>Helps support the body's antioxidant defenses and helps maintain healthy glutathione levels.</t>
        </is>
      </c>
      <c r="C31" s="4" t="inlineStr">
        <is>
          <t>flat</t>
        </is>
      </c>
      <c r="D31" s="4" t="inlineStr">
        <is>
          <t>250–500</t>
        </is>
      </c>
      <c r="E31" s="4" t="inlineStr">
        <is>
          <t>mg</t>
        </is>
      </c>
      <c r="F31" s="4" t="inlineStr">
        <is>
          <t>—</t>
        </is>
      </c>
      <c r="G31" s="4" t="inlineStr">
        <is>
          <t>AM</t>
        </is>
      </c>
      <c r="H31" s="4" t="inlineStr">
        <is>
          <t>Chemotherapy / cytotoxic drugs [caution]</t>
        </is>
      </c>
      <c r="I31" s="4" t="inlineStr">
        <is>
          <t>preliminary</t>
        </is>
      </c>
    </row>
    <row r="32">
      <c r="A32" s="4" t="inlineStr">
        <is>
          <t>Lutein</t>
        </is>
      </c>
      <c r="B32" s="4" t="inlineStr">
        <is>
          <t>Supports eye and macular health and helps filter blue light.</t>
        </is>
      </c>
      <c r="C32" s="4" t="inlineStr">
        <is>
          <t>flat</t>
        </is>
      </c>
      <c r="D32" s="4" t="inlineStr">
        <is>
          <t>10–20</t>
        </is>
      </c>
      <c r="E32" s="4" t="inlineStr">
        <is>
          <t>mg</t>
        </is>
      </c>
      <c r="F32" s="4" t="inlineStr">
        <is>
          <t>—</t>
        </is>
      </c>
      <c r="G32" s="4" t="inlineStr">
        <is>
          <t>AM</t>
        </is>
      </c>
      <c r="H32" s="4" t="inlineStr">
        <is>
          <t>Beta-carotene (high dose) [info]; Orlistat / bile-acid sequestrants [caution]</t>
        </is>
      </c>
      <c r="I32" s="4" t="inlineStr">
        <is>
          <t>strong</t>
        </is>
      </c>
    </row>
    <row r="33">
      <c r="A33" s="4" t="inlineStr">
        <is>
          <t>Luteolin</t>
        </is>
      </c>
      <c r="B33" s="4" t="inlineStr">
        <is>
          <t>Acts as an antioxidant that helps protect cells from oxidative stress and helps support a healthy inflammatory response.</t>
        </is>
      </c>
      <c r="C33" s="4" t="inlineStr">
        <is>
          <t>flat</t>
        </is>
      </c>
      <c r="D33" s="4" t="inlineStr">
        <is>
          <t>100–300</t>
        </is>
      </c>
      <c r="E33" s="4" t="inlineStr">
        <is>
          <t>mg</t>
        </is>
      </c>
      <c r="F33" s="4" t="inlineStr">
        <is>
          <t>—</t>
        </is>
      </c>
      <c r="G33" s="4" t="inlineStr">
        <is>
          <t>AM</t>
        </is>
      </c>
      <c r="H33" s="4" t="inlineStr">
        <is>
          <t>CYP-metabolized / P-glycoprotein substrate drugs [caution]; Anticoagulant / antiplatelet drugs [caution]</t>
        </is>
      </c>
      <c r="I33" s="4" t="inlineStr">
        <is>
          <t>preliminary</t>
        </is>
      </c>
    </row>
    <row r="34">
      <c r="A34" s="4" t="inlineStr">
        <is>
          <t>Madecassoside</t>
        </is>
      </c>
      <c r="B34" s="4" t="inlineStr">
        <is>
          <t>Helps soothe and calm the appearance of the skin and supports a comfortable, resilient-looking skin barrier.</t>
        </is>
      </c>
      <c r="C34" s="4" t="inlineStr">
        <is>
          <t>flat</t>
        </is>
      </c>
      <c r="D34" s="4" t="inlineStr">
        <is>
          <t>0.1–1</t>
        </is>
      </c>
      <c r="E34" s="4" t="inlineStr">
        <is>
          <t>%</t>
        </is>
      </c>
      <c r="F34" s="4" t="inlineStr">
        <is>
          <t>—</t>
        </is>
      </c>
      <c r="G34" s="4" t="inlineStr">
        <is>
          <t>AM, PM</t>
        </is>
      </c>
      <c r="H34" s="4" t="inlineStr"/>
      <c r="I34" s="4" t="inlineStr">
        <is>
          <t>moderate</t>
        </is>
      </c>
    </row>
    <row r="35">
      <c r="A35" s="4" t="inlineStr">
        <is>
          <t>Maitake (Fruiting Body)</t>
        </is>
      </c>
      <c r="B35" s="4" t="inlineStr">
        <is>
          <t>Helps support healthy immune function and provides beta-glucan support.</t>
        </is>
      </c>
      <c r="C35" s="4" t="inlineStr">
        <is>
          <t>flat</t>
        </is>
      </c>
      <c r="D35" s="4" t="inlineStr">
        <is>
          <t>1000–3000</t>
        </is>
      </c>
      <c r="E35" s="4" t="inlineStr">
        <is>
          <t>mg</t>
        </is>
      </c>
      <c r="F35" s="4" t="inlineStr">
        <is>
          <t>—</t>
        </is>
      </c>
      <c r="G35" s="4" t="inlineStr">
        <is>
          <t>AM, MID</t>
        </is>
      </c>
      <c r="H35" s="4" t="inlineStr">
        <is>
          <t>Antidiabetic drugs [caution]; Warfarin and other anticoagulants [caution]; Immunosuppressant drugs [caution]</t>
        </is>
      </c>
      <c r="I35" s="4" t="inlineStr">
        <is>
          <t>preliminary</t>
        </is>
      </c>
    </row>
    <row r="36">
      <c r="A36" s="4" t="inlineStr">
        <is>
          <t>Marigold Extract (Tagetes erecta)</t>
        </is>
      </c>
      <c r="B36" s="4" t="inlineStr">
        <is>
          <t>Provides lutein and zeaxanthin to support macular health and help filter blue light.</t>
        </is>
      </c>
      <c r="C36" s="4" t="inlineStr">
        <is>
          <t>flat</t>
        </is>
      </c>
      <c r="D36" s="4" t="inlineStr">
        <is>
          <t>10–20</t>
        </is>
      </c>
      <c r="E36" s="4" t="inlineStr">
        <is>
          <t>mg</t>
        </is>
      </c>
      <c r="F36" s="4" t="inlineStr">
        <is>
          <t>—</t>
        </is>
      </c>
      <c r="G36" s="4" t="inlineStr">
        <is>
          <t>AM</t>
        </is>
      </c>
      <c r="H36" s="4" t="inlineStr">
        <is>
          <t>Beta-carotene (high dose) [info]; Orlistat / bile-acid sequestrants [caution]</t>
        </is>
      </c>
      <c r="I36" s="4" t="inlineStr">
        <is>
          <t>moderate</t>
        </is>
      </c>
    </row>
    <row r="37">
      <c r="A37" s="4" t="inlineStr">
        <is>
          <t>Melatonin (topical scalp)</t>
        </is>
      </c>
      <c r="B37" s="4" t="inlineStr">
        <is>
          <t>Antioxidant indoleamine applied to the scalp that helps protect the scalp from oxidative stress and supports the appearance of fuller, healthier-looking hair.</t>
        </is>
      </c>
      <c r="C37" s="4" t="inlineStr">
        <is>
          <t>flat</t>
        </is>
      </c>
      <c r="D37" s="4" t="inlineStr">
        <is>
          <t>0.0033–0.1</t>
        </is>
      </c>
      <c r="E37" s="4" t="inlineStr">
        <is>
          <t>%</t>
        </is>
      </c>
      <c r="F37" s="4" t="inlineStr">
        <is>
          <t>—</t>
        </is>
      </c>
      <c r="G37" s="4" t="inlineStr">
        <is>
          <t>PM</t>
        </is>
      </c>
      <c r="H37" s="4" t="inlineStr">
        <is>
          <t>Oral melatonin or sedative medications [info]</t>
        </is>
      </c>
      <c r="I37" s="4" t="inlineStr">
        <is>
          <t>preliminary</t>
        </is>
      </c>
    </row>
    <row r="38">
      <c r="A38" s="4" t="inlineStr">
        <is>
          <t>Milk Thistle (Silymarin)</t>
        </is>
      </c>
      <c r="B38" s="4" t="inlineStr">
        <is>
          <t>Helps support liver function and provides antioxidant support.</t>
        </is>
      </c>
      <c r="C38" s="4" t="inlineStr">
        <is>
          <t>flat</t>
        </is>
      </c>
      <c r="D38" s="4" t="inlineStr">
        <is>
          <t>200–600</t>
        </is>
      </c>
      <c r="E38" s="4" t="inlineStr">
        <is>
          <t>mg</t>
        </is>
      </c>
      <c r="F38" s="4" t="inlineStr">
        <is>
          <t>—</t>
        </is>
      </c>
      <c r="G38" s="4" t="inlineStr">
        <is>
          <t>AM, MID, PM</t>
        </is>
      </c>
      <c r="H38" s="4" t="inlineStr">
        <is>
          <t>Immunosuppressants (sirolimus, possibly tacrolimus/cyclosporine) [caution]; CYP2C9 substrates (e.g., warfarin, some NSAIDs) [caution]; Antidiabetic drugs (insulin, sulfonylureas, metformin) [caution]</t>
        </is>
      </c>
      <c r="I38" s="4" t="inlineStr">
        <is>
          <t>moderate</t>
        </is>
      </c>
    </row>
    <row r="39">
      <c r="A39" s="4" t="inlineStr">
        <is>
          <t>NAC (N-Acetylcysteine)</t>
        </is>
      </c>
      <c r="B39" s="4" t="inlineStr">
        <is>
          <t>Helps support the body's antioxidant defenses by supplying a precursor to glutathione and helps maintain healthy respiratory mucus clearance.</t>
        </is>
      </c>
      <c r="C39" s="4" t="inlineStr">
        <is>
          <t>flat</t>
        </is>
      </c>
      <c r="D39" s="4" t="inlineStr">
        <is>
          <t>600–1800</t>
        </is>
      </c>
      <c r="E39" s="4" t="inlineStr">
        <is>
          <t>mg</t>
        </is>
      </c>
      <c r="F39" s="4" t="inlineStr">
        <is>
          <t>—</t>
        </is>
      </c>
      <c r="G39" s="4" t="inlineStr">
        <is>
          <t>AM, PM</t>
        </is>
      </c>
      <c r="H39" s="4" t="inlineStr">
        <is>
          <t>Nitroglycerin / organic nitrates [caution]; Anticoagulant / antiplatelet medications [caution]; Activated charcoal [info]; Carbamazepine [caution]</t>
        </is>
      </c>
      <c r="I39" s="4" t="inlineStr">
        <is>
          <t>moderate</t>
        </is>
      </c>
    </row>
    <row r="40">
      <c r="A40" s="4" t="inlineStr">
        <is>
          <t>Omega-3 DHA</t>
        </is>
      </c>
      <c r="B40" s="4" t="inlineStr">
        <is>
          <t>Helps support brain, eye, and cardiovascular health.</t>
        </is>
      </c>
      <c r="C40" s="4" t="inlineStr">
        <is>
          <t>flat</t>
        </is>
      </c>
      <c r="D40" s="4" t="inlineStr">
        <is>
          <t>250–2000</t>
        </is>
      </c>
      <c r="E40" s="4" t="inlineStr">
        <is>
          <t>mg</t>
        </is>
      </c>
      <c r="F40" s="4" t="inlineStr">
        <is>
          <t>—</t>
        </is>
      </c>
      <c r="G40" s="4" t="inlineStr">
        <is>
          <t>AM, PM</t>
        </is>
      </c>
      <c r="H40" s="4" t="inlineStr">
        <is>
          <t>Anticoagulants / antiplatelet drugs (warfarin, aspirin, clopidogrel) [caution]; Antihypertensive drugs [info]</t>
        </is>
      </c>
      <c r="I40" s="4" t="inlineStr">
        <is>
          <t>strong</t>
        </is>
      </c>
    </row>
    <row r="41">
      <c r="A41" s="4" t="inlineStr">
        <is>
          <t>Omega-3 EPA</t>
        </is>
      </c>
      <c r="B41" s="4" t="inlineStr">
        <is>
          <t>Helps support cardiovascular health and a healthy inflammatory response.</t>
        </is>
      </c>
      <c r="C41" s="4" t="inlineStr">
        <is>
          <t>flat</t>
        </is>
      </c>
      <c r="D41" s="4" t="inlineStr">
        <is>
          <t>250–2000</t>
        </is>
      </c>
      <c r="E41" s="4" t="inlineStr">
        <is>
          <t>mg</t>
        </is>
      </c>
      <c r="F41" s="4" t="inlineStr">
        <is>
          <t>—</t>
        </is>
      </c>
      <c r="G41" s="4" t="inlineStr">
        <is>
          <t>AM, PM</t>
        </is>
      </c>
      <c r="H41" s="4" t="inlineStr">
        <is>
          <t>Anticoagulants / antiplatelet drugs (warfarin, aspirin, clopidogrel) [caution]; Antihypertensive drugs [info]</t>
        </is>
      </c>
      <c r="I41" s="4" t="inlineStr">
        <is>
          <t>strong</t>
        </is>
      </c>
    </row>
    <row r="42">
      <c r="A42" s="4" t="inlineStr">
        <is>
          <t>Onion Bulb Extract (topical scalp)</t>
        </is>
      </c>
      <c r="B42" s="4" t="inlineStr">
        <is>
          <t>Antioxidant-rich botanical scalp treatment that helps condition the scalp and supports the appearance of fuller, healthier-looking hair.</t>
        </is>
      </c>
      <c r="C42" s="4" t="inlineStr">
        <is>
          <t>flat</t>
        </is>
      </c>
      <c r="D42" s="4" t="inlineStr">
        <is>
          <t>1–5</t>
        </is>
      </c>
      <c r="E42" s="4" t="inlineStr">
        <is>
          <t>%</t>
        </is>
      </c>
      <c r="F42" s="4" t="inlineStr">
        <is>
          <t>—</t>
        </is>
      </c>
      <c r="G42" s="4" t="inlineStr">
        <is>
          <t>AM, PM</t>
        </is>
      </c>
      <c r="H42" s="4" t="inlineStr"/>
      <c r="I42" s="4" t="inlineStr">
        <is>
          <t>preliminary</t>
        </is>
      </c>
    </row>
    <row r="43">
      <c r="A43" s="4" t="inlineStr">
        <is>
          <t>Pine Pollen</t>
        </is>
      </c>
      <c r="B43" s="4" t="inlineStr">
        <is>
          <t>A traditional pollen tonic that helps support male vitality, energy, and a healthy hormonal balance as part of a wellness routine.</t>
        </is>
      </c>
      <c r="C43" s="4" t="inlineStr">
        <is>
          <t>flat</t>
        </is>
      </c>
      <c r="D43" s="4" t="inlineStr">
        <is>
          <t>1000–10000</t>
        </is>
      </c>
      <c r="E43" s="4" t="inlineStr">
        <is>
          <t>mg</t>
        </is>
      </c>
      <c r="F43" s="4" t="inlineStr">
        <is>
          <t>—</t>
        </is>
      </c>
      <c r="G43" s="4" t="inlineStr">
        <is>
          <t>AM, MID</t>
        </is>
      </c>
      <c r="H43" s="4" t="inlineStr">
        <is>
          <t>Anticoagulant / antiplatelet drugs [info]</t>
        </is>
      </c>
      <c r="I43" s="4" t="inlineStr">
        <is>
          <t>traditional</t>
        </is>
      </c>
    </row>
    <row r="44">
      <c r="A44" s="4" t="inlineStr">
        <is>
          <t>PQQ (Pyrroloquinoline Quinone)</t>
        </is>
      </c>
      <c r="B44" s="4" t="inlineStr">
        <is>
          <t>Helps support mitochondrial function and cellular energy production, and provides antioxidant support.</t>
        </is>
      </c>
      <c r="C44" s="4" t="inlineStr">
        <is>
          <t>flat</t>
        </is>
      </c>
      <c r="D44" s="4" t="inlineStr">
        <is>
          <t>10–20</t>
        </is>
      </c>
      <c r="E44" s="4" t="inlineStr">
        <is>
          <t>mg</t>
        </is>
      </c>
      <c r="F44" s="4" t="inlineStr">
        <is>
          <t>—</t>
        </is>
      </c>
      <c r="G44" s="4" t="inlineStr">
        <is>
          <t>AM</t>
        </is>
      </c>
      <c r="H44" s="4" t="inlineStr"/>
      <c r="I44" s="4" t="inlineStr">
        <is>
          <t>preliminary</t>
        </is>
      </c>
    </row>
    <row r="45">
      <c r="A45" s="4" t="inlineStr">
        <is>
          <t>Propolis (topical)</t>
        </is>
      </c>
      <c r="B45" s="4" t="inlineStr">
        <is>
          <t>Antioxidant-rich botanical that helps soothe and condition the skin for a healthier-looking, more radiant complexion.</t>
        </is>
      </c>
      <c r="C45" s="4" t="inlineStr">
        <is>
          <t>flat</t>
        </is>
      </c>
      <c r="D45" s="4" t="inlineStr">
        <is>
          <t>1–10</t>
        </is>
      </c>
      <c r="E45" s="4" t="inlineStr">
        <is>
          <t>%</t>
        </is>
      </c>
      <c r="F45" s="4" t="inlineStr">
        <is>
          <t>—</t>
        </is>
      </c>
      <c r="G45" s="4" t="inlineStr">
        <is>
          <t>AM, PM</t>
        </is>
      </c>
      <c r="H45" s="4" t="inlineStr"/>
      <c r="I45" s="4" t="inlineStr">
        <is>
          <t>moderate</t>
        </is>
      </c>
    </row>
    <row r="46">
      <c r="A46" s="4" t="inlineStr">
        <is>
          <t>Pterostilbene</t>
        </is>
      </c>
      <c r="B46" s="4" t="inlineStr">
        <is>
          <t>Helps provide antioxidant support and helps support healthy aging.</t>
        </is>
      </c>
      <c r="C46" s="4" t="inlineStr">
        <is>
          <t>flat</t>
        </is>
      </c>
      <c r="D46" s="4" t="inlineStr">
        <is>
          <t>50–250</t>
        </is>
      </c>
      <c r="E46" s="4" t="inlineStr">
        <is>
          <t>mg</t>
        </is>
      </c>
      <c r="F46" s="4" t="inlineStr">
        <is>
          <t>—</t>
        </is>
      </c>
      <c r="G46" s="4" t="inlineStr">
        <is>
          <t>AM</t>
        </is>
      </c>
      <c r="H46" s="4" t="inlineStr">
        <is>
          <t>Antihypertensive drugs [caution]</t>
        </is>
      </c>
      <c r="I46" s="4" t="inlineStr">
        <is>
          <t>preliminary</t>
        </is>
      </c>
    </row>
    <row r="47">
      <c r="A47" s="4" t="inlineStr">
        <is>
          <t>Quercetin</t>
        </is>
      </c>
      <c r="B47" s="4" t="inlineStr">
        <is>
          <t>Helps support the body's antioxidant defenses and helps maintain a healthy immune and respiratory response.</t>
        </is>
      </c>
      <c r="C47" s="4" t="inlineStr">
        <is>
          <t>flat</t>
        </is>
      </c>
      <c r="D47" s="4" t="inlineStr">
        <is>
          <t>250–1000</t>
        </is>
      </c>
      <c r="E47" s="4" t="inlineStr">
        <is>
          <t>mg</t>
        </is>
      </c>
      <c r="F47" s="4" t="inlineStr">
        <is>
          <t>—</t>
        </is>
      </c>
      <c r="G47" s="4" t="inlineStr">
        <is>
          <t>AM, PM</t>
        </is>
      </c>
      <c r="H47" s="4" t="inlineStr">
        <is>
          <t>Fluoroquinolone antibiotics (e.g., ciprofloxacin) [caution]; CYP3A4 / CYP-metabolized and P-glycoprotein drugs [caution]; Anticoagulant / antiplatelet medications (warfarin) [caution]</t>
        </is>
      </c>
      <c r="I47" s="4" t="inlineStr">
        <is>
          <t>preliminary</t>
        </is>
      </c>
    </row>
    <row r="48">
      <c r="A48" s="4" t="inlineStr">
        <is>
          <t>Red Clover Isoflavones</t>
        </is>
      </c>
      <c r="B48" s="4" t="inlineStr">
        <is>
          <t>Phytoestrogen-rich botanical that helps support hormonal balance and comfort during the menopausal transition in women.</t>
        </is>
      </c>
      <c r="C48" s="4" t="inlineStr">
        <is>
          <t>flat</t>
        </is>
      </c>
      <c r="D48" s="4" t="inlineStr">
        <is>
          <t>40–80</t>
        </is>
      </c>
      <c r="E48" s="4" t="inlineStr">
        <is>
          <t>mg</t>
        </is>
      </c>
      <c r="F48" s="4" t="inlineStr">
        <is>
          <t>—</t>
        </is>
      </c>
      <c r="G48" s="4" t="inlineStr">
        <is>
          <t>AM, PM</t>
        </is>
      </c>
      <c r="H48" s="4" t="inlineStr">
        <is>
          <t>Tamoxifen and other hormonal therapies [caution]; Anticoagulant / antiplatelet medications (warfarin) [caution]</t>
        </is>
      </c>
      <c r="I48" s="4" t="inlineStr">
        <is>
          <t>moderate</t>
        </is>
      </c>
    </row>
    <row r="49">
      <c r="A49" s="4" t="inlineStr">
        <is>
          <t>Resveratrol</t>
        </is>
      </c>
      <c r="B49" s="4" t="inlineStr">
        <is>
          <t>Helps support cardiovascular health and provides antioxidant support.</t>
        </is>
      </c>
      <c r="C49" s="4" t="inlineStr">
        <is>
          <t>flat</t>
        </is>
      </c>
      <c r="D49" s="4" t="inlineStr">
        <is>
          <t>150–500</t>
        </is>
      </c>
      <c r="E49" s="4" t="inlineStr">
        <is>
          <t>mg</t>
        </is>
      </c>
      <c r="F49" s="4" t="inlineStr">
        <is>
          <t>—</t>
        </is>
      </c>
      <c r="G49" s="4" t="inlineStr">
        <is>
          <t>AM</t>
        </is>
      </c>
      <c r="H49" s="4" t="inlineStr">
        <is>
          <t>Warfarin / antiplatelet and anticoagulant drugs and NSAIDs [caution]; CYP3A4 / CYP2C9 / CYP1A2 / CYP2D6 substrate drugs [caution]</t>
        </is>
      </c>
      <c r="I49" s="4" t="inlineStr">
        <is>
          <t>preliminary</t>
        </is>
      </c>
    </row>
    <row r="50">
      <c r="A50" s="4" t="inlineStr">
        <is>
          <t>Resveratrol (topical)</t>
        </is>
      </c>
      <c r="B50" s="4" t="inlineStr">
        <is>
          <t>Provides antioxidant support that helps protect the look of skin from environmental stress and helps maintain a radiant, even-toned appearance.</t>
        </is>
      </c>
      <c r="C50" s="4" t="inlineStr">
        <is>
          <t>flat</t>
        </is>
      </c>
      <c r="D50" s="4" t="inlineStr">
        <is>
          <t>0.5–1</t>
        </is>
      </c>
      <c r="E50" s="4" t="inlineStr">
        <is>
          <t>%</t>
        </is>
      </c>
      <c r="F50" s="4" t="inlineStr">
        <is>
          <t>—</t>
        </is>
      </c>
      <c r="G50" s="4" t="inlineStr">
        <is>
          <t>PM</t>
        </is>
      </c>
      <c r="H50" s="4" t="inlineStr"/>
      <c r="I50" s="4" t="inlineStr">
        <is>
          <t>moderate</t>
        </is>
      </c>
    </row>
    <row r="51">
      <c r="A51" s="4" t="inlineStr">
        <is>
          <t>Schisandra</t>
        </is>
      </c>
      <c r="B51" s="4" t="inlineStr">
        <is>
          <t>Helps support the body's resilience to everyday stress and supports healthy liver function.</t>
        </is>
      </c>
      <c r="C51" s="4" t="inlineStr">
        <is>
          <t>flat</t>
        </is>
      </c>
      <c r="D51" s="4" t="inlineStr">
        <is>
          <t>500–2000</t>
        </is>
      </c>
      <c r="E51" s="4" t="inlineStr">
        <is>
          <t>mg</t>
        </is>
      </c>
      <c r="F51" s="4" t="inlineStr">
        <is>
          <t>—</t>
        </is>
      </c>
      <c r="G51" s="4" t="inlineStr">
        <is>
          <t>AM, MID</t>
        </is>
      </c>
      <c r="H51" s="4" t="inlineStr">
        <is>
          <t>Immunosuppressants (tacrolimus, cyclosporine, sirolimus) [avoid]; CYP3A4-metabolized drugs [caution]</t>
        </is>
      </c>
      <c r="I51" s="4" t="inlineStr">
        <is>
          <t>preliminary</t>
        </is>
      </c>
    </row>
    <row r="52">
      <c r="A52" s="4" t="inlineStr">
        <is>
          <t>Schisandra (Wu Wei Zi)</t>
        </is>
      </c>
      <c r="B52" s="4" t="inlineStr">
        <is>
          <t>Helps support the body's resilience to everyday stress and helps maintain healthy liver function and mental focus as part of a traditional adaptogenic herbal regimen.</t>
        </is>
      </c>
      <c r="C52" s="4" t="inlineStr">
        <is>
          <t>flat</t>
        </is>
      </c>
      <c r="D52" s="4" t="inlineStr">
        <is>
          <t>500–3000</t>
        </is>
      </c>
      <c r="E52" s="4" t="inlineStr">
        <is>
          <t>mg</t>
        </is>
      </c>
      <c r="F52" s="4" t="inlineStr">
        <is>
          <t>—</t>
        </is>
      </c>
      <c r="G52" s="4" t="inlineStr">
        <is>
          <t>AM, MID</t>
        </is>
      </c>
      <c r="H52" s="4" t="inlineStr">
        <is>
          <t>Drugs metabolized by CYP3A4 / CYP2C9 / P-glycoprotein [caution]; Immunosuppressants (e.g., tacrolimus) [caution]; Sedatives / CNS-active drugs [caution]</t>
        </is>
      </c>
      <c r="I52" s="4" t="inlineStr">
        <is>
          <t>moderate</t>
        </is>
      </c>
    </row>
    <row r="53">
      <c r="A53" s="4" t="inlineStr">
        <is>
          <t>Selenium (Selenomethionine)</t>
        </is>
      </c>
      <c r="B53" s="4" t="inlineStr">
        <is>
          <t>Helps support antioxidant defense, normal immune function, and normal thyroid function.</t>
        </is>
      </c>
      <c r="C53" s="4" t="inlineStr">
        <is>
          <t>none</t>
        </is>
      </c>
      <c r="D53" s="4" t="inlineStr">
        <is>
          <t>55–200</t>
        </is>
      </c>
      <c r="E53" s="4" t="inlineStr">
        <is>
          <t>mcg</t>
        </is>
      </c>
      <c r="F53" s="4" t="inlineStr">
        <is>
          <t>400 mcg</t>
        </is>
      </c>
      <c r="G53" s="4" t="inlineStr">
        <is>
          <t>AM</t>
        </is>
      </c>
      <c r="H53" s="4" t="inlineStr">
        <is>
          <t>Vitamin C (high dose) [info]; Statin plus niacin (cholesterol therapy) [caution]; Cisplatin [info]; Anticoagulant / antiplatelet therapy [info]</t>
        </is>
      </c>
      <c r="I53" s="4" t="inlineStr">
        <is>
          <t>strong</t>
        </is>
      </c>
    </row>
    <row r="54">
      <c r="A54" s="4" t="inlineStr">
        <is>
          <t>Spirulina</t>
        </is>
      </c>
      <c r="B54" s="4" t="inlineStr">
        <is>
          <t>A source of antioxidants that helps support general health and immune function.</t>
        </is>
      </c>
      <c r="C54" s="4" t="inlineStr">
        <is>
          <t>flat</t>
        </is>
      </c>
      <c r="D54" s="4" t="inlineStr">
        <is>
          <t>2–8</t>
        </is>
      </c>
      <c r="E54" s="4" t="inlineStr">
        <is>
          <t>g</t>
        </is>
      </c>
      <c r="F54" s="4" t="inlineStr">
        <is>
          <t>—</t>
        </is>
      </c>
      <c r="G54" s="4" t="inlineStr">
        <is>
          <t>AM</t>
        </is>
      </c>
      <c r="H54" s="4" t="inlineStr">
        <is>
          <t>Warfarin / anticoagulants [caution]</t>
        </is>
      </c>
      <c r="I54" s="4" t="inlineStr">
        <is>
          <t>moderate</t>
        </is>
      </c>
    </row>
    <row r="55">
      <c r="A55" s="4" t="inlineStr">
        <is>
          <t>Sulforaphane</t>
        </is>
      </c>
      <c r="B55" s="4" t="inlineStr">
        <is>
          <t>Helps support the body's natural antioxidant defenses and detoxification enzyme systems; acts as an antioxidant that helps protect cells from oxidative stress.</t>
        </is>
      </c>
      <c r="C55" s="4" t="inlineStr">
        <is>
          <t>flat</t>
        </is>
      </c>
      <c r="D55" s="4" t="inlineStr">
        <is>
          <t>10–60</t>
        </is>
      </c>
      <c r="E55" s="4" t="inlineStr">
        <is>
          <t>mg</t>
        </is>
      </c>
      <c r="F55" s="4" t="inlineStr">
        <is>
          <t>—</t>
        </is>
      </c>
      <c r="G55" s="4" t="inlineStr">
        <is>
          <t>AM</t>
        </is>
      </c>
      <c r="H55" s="4" t="inlineStr">
        <is>
          <t>Cytochrome P450 / phase II metabolized drugs [caution]; Anticoagulant / antiplatelet therapy [info]</t>
        </is>
      </c>
      <c r="I55" s="4" t="inlineStr">
        <is>
          <t>moderate</t>
        </is>
      </c>
    </row>
    <row r="56">
      <c r="A56" s="4" t="inlineStr">
        <is>
          <t>Tart Cherry Extract</t>
        </is>
      </c>
      <c r="B56" s="4" t="inlineStr">
        <is>
          <t>Helps support post-exercise muscle recovery and healthy sleep quality with naturally occurring antioxidants.</t>
        </is>
      </c>
      <c r="C56" s="4" t="inlineStr">
        <is>
          <t>flat</t>
        </is>
      </c>
      <c r="D56" s="4" t="inlineStr">
        <is>
          <t>480–1000</t>
        </is>
      </c>
      <c r="E56" s="4" t="inlineStr">
        <is>
          <t>mg</t>
        </is>
      </c>
      <c r="F56" s="4" t="inlineStr">
        <is>
          <t>—</t>
        </is>
      </c>
      <c r="G56" s="4" t="inlineStr">
        <is>
          <t>PM</t>
        </is>
      </c>
      <c r="H56" s="4" t="inlineStr">
        <is>
          <t>Sedatives / CNS depressants [info]; Anticoagulants / antiplatelet drugs (warfarin, aspirin, clopidogrel) [info]</t>
        </is>
      </c>
      <c r="I56" s="4" t="inlineStr">
        <is>
          <t>moderate</t>
        </is>
      </c>
    </row>
    <row r="57">
      <c r="A57" s="4" t="inlineStr">
        <is>
          <t>Tocopherol (Vitamin E topical)</t>
        </is>
      </c>
      <c r="B57" s="4" t="inlineStr">
        <is>
          <t>Helps protect the skin's lipid barrier against free radicals and environmental stress and helps support soft, conditioned, moisturized-looking skin.</t>
        </is>
      </c>
      <c r="C57" s="4" t="inlineStr">
        <is>
          <t>flat</t>
        </is>
      </c>
      <c r="D57" s="4" t="inlineStr">
        <is>
          <t>0.5–5</t>
        </is>
      </c>
      <c r="E57" s="4" t="inlineStr">
        <is>
          <t>%</t>
        </is>
      </c>
      <c r="F57" s="4" t="inlineStr">
        <is>
          <t>—</t>
        </is>
      </c>
      <c r="G57" s="4" t="inlineStr">
        <is>
          <t>AM, PM</t>
        </is>
      </c>
      <c r="H57" s="4" t="inlineStr"/>
      <c r="I57" s="4" t="inlineStr">
        <is>
          <t>moderate</t>
        </is>
      </c>
    </row>
    <row r="58">
      <c r="A58" s="4" t="inlineStr">
        <is>
          <t>Triphala</t>
        </is>
      </c>
      <c r="B58" s="4" t="inlineStr">
        <is>
          <t>Supports regular bowel function, healthy digestion, and the body's natural antioxidant defenses.</t>
        </is>
      </c>
      <c r="C58" s="4" t="inlineStr">
        <is>
          <t>flat</t>
        </is>
      </c>
      <c r="D58" s="4" t="inlineStr">
        <is>
          <t>500–3000</t>
        </is>
      </c>
      <c r="E58" s="4" t="inlineStr">
        <is>
          <t>mg</t>
        </is>
      </c>
      <c r="F58" s="4" t="inlineStr">
        <is>
          <t>—</t>
        </is>
      </c>
      <c r="G58" s="4" t="inlineStr">
        <is>
          <t>PM</t>
        </is>
      </c>
      <c r="H58" s="4" t="inlineStr">
        <is>
          <t>Antidiabetic drugs (insulin, sulfonylureas, metformin) [caution]; Oral iron and mineral supplements [caution]; Anticoagulant/antiplatelet drugs [caution]</t>
        </is>
      </c>
      <c r="I58" s="4" t="inlineStr">
        <is>
          <t>moderate</t>
        </is>
      </c>
    </row>
    <row r="59">
      <c r="A59" s="4" t="inlineStr">
        <is>
          <t>Turmeric (Whole Root)</t>
        </is>
      </c>
      <c r="B59" s="4" t="inlineStr">
        <is>
          <t>Helps provide antioxidant support and maintain healthy joint function.</t>
        </is>
      </c>
      <c r="C59" s="4" t="inlineStr">
        <is>
          <t>flat</t>
        </is>
      </c>
      <c r="D59" s="4" t="inlineStr">
        <is>
          <t>1000–3000</t>
        </is>
      </c>
      <c r="E59" s="4" t="inlineStr">
        <is>
          <t>mg</t>
        </is>
      </c>
      <c r="F59" s="4" t="inlineStr">
        <is>
          <t>—</t>
        </is>
      </c>
      <c r="G59" s="4" t="inlineStr">
        <is>
          <t>AM, PM</t>
        </is>
      </c>
      <c r="H59" s="4" t="inlineStr">
        <is>
          <t>Anticoagulant / antiplatelet drugs (warfarin, aspirin, clopidogrel) [caution]; Hepatotoxic drugs / pre-existing liver disease (esp. piperine-containing products) [caution]; Oral antidiabetic drugs [info]</t>
        </is>
      </c>
      <c r="I59" s="4" t="inlineStr">
        <is>
          <t>traditional</t>
        </is>
      </c>
    </row>
    <row r="60">
      <c r="A60" s="4" t="inlineStr">
        <is>
          <t>Ubiquinol (Reduced CoQ10)</t>
        </is>
      </c>
      <c r="B60" s="4" t="inlineStr">
        <is>
          <t>Helps support cellular energy production and heart health, and provides antioxidant support.</t>
        </is>
      </c>
      <c r="C60" s="4" t="inlineStr">
        <is>
          <t>flat</t>
        </is>
      </c>
      <c r="D60" s="4" t="inlineStr">
        <is>
          <t>50–200</t>
        </is>
      </c>
      <c r="E60" s="4" t="inlineStr">
        <is>
          <t>mg</t>
        </is>
      </c>
      <c r="F60" s="4" t="inlineStr">
        <is>
          <t>—</t>
        </is>
      </c>
      <c r="G60" s="4" t="inlineStr">
        <is>
          <t>AM, MID</t>
        </is>
      </c>
      <c r="H60" s="4" t="inlineStr">
        <is>
          <t>Warfarin and other vitamin-K-antagonist anticoagulants [caution]; Antihypertensive medications [caution]; Insulin / oral antidiabetic agents [info]</t>
        </is>
      </c>
      <c r="I60" s="4" t="inlineStr">
        <is>
          <t>moderate</t>
        </is>
      </c>
    </row>
    <row r="61">
      <c r="A61" s="4" t="inlineStr">
        <is>
          <t>Urolithin A</t>
        </is>
      </c>
      <c r="B61" s="4" t="inlineStr">
        <is>
          <t>Supports mitochondrial health and muscle strength as part of healthy aging.</t>
        </is>
      </c>
      <c r="C61" s="4" t="inlineStr">
        <is>
          <t>flat</t>
        </is>
      </c>
      <c r="D61" s="4" t="inlineStr">
        <is>
          <t>250–1000</t>
        </is>
      </c>
      <c r="E61" s="4" t="inlineStr">
        <is>
          <t>mg</t>
        </is>
      </c>
      <c r="F61" s="4" t="inlineStr">
        <is>
          <t>—</t>
        </is>
      </c>
      <c r="G61" s="4" t="inlineStr">
        <is>
          <t>AM</t>
        </is>
      </c>
      <c r="H61" s="4" t="inlineStr"/>
      <c r="I61" s="4" t="inlineStr">
        <is>
          <t>moderate</t>
        </is>
      </c>
    </row>
    <row r="62">
      <c r="A62" s="4" t="inlineStr">
        <is>
          <t>Vitamin C (Ascorbic Acid)</t>
        </is>
      </c>
      <c r="B62" s="4" t="inlineStr">
        <is>
          <t>Helps support immune function and the normal formation of collagen for healthy skin, and provides antioxidant support.</t>
        </is>
      </c>
      <c r="C62" s="4" t="inlineStr">
        <is>
          <t>none</t>
        </is>
      </c>
      <c r="D62" s="4" t="inlineStr">
        <is>
          <t>75–1000</t>
        </is>
      </c>
      <c r="E62" s="4" t="inlineStr">
        <is>
          <t>mg</t>
        </is>
      </c>
      <c r="F62" s="4" t="inlineStr">
        <is>
          <t>2000 mg</t>
        </is>
      </c>
      <c r="G62" s="4" t="inlineStr">
        <is>
          <t>AM, MID</t>
        </is>
      </c>
      <c r="H62" s="4" t="inlineStr">
        <is>
          <t>Warfarin [caution]; Statins / niacin [info]</t>
        </is>
      </c>
      <c r="I62" s="4" t="inlineStr">
        <is>
          <t>strong</t>
        </is>
      </c>
    </row>
    <row r="63">
      <c r="A63" s="4" t="inlineStr">
        <is>
          <t>Vitamin C (topical L-ascorbic acid)</t>
        </is>
      </c>
      <c r="B63" s="4" t="inlineStr">
        <is>
          <t>Provides antioxidant support and helps brighten the look of skin for a more radiant, even-toned appearance.</t>
        </is>
      </c>
      <c r="C63" s="4" t="inlineStr">
        <is>
          <t>flat</t>
        </is>
      </c>
      <c r="D63" s="4" t="inlineStr">
        <is>
          <t>5–20</t>
        </is>
      </c>
      <c r="E63" s="4" t="inlineStr">
        <is>
          <t>%</t>
        </is>
      </c>
      <c r="F63" s="4" t="inlineStr">
        <is>
          <t>—</t>
        </is>
      </c>
      <c r="G63" s="4" t="inlineStr">
        <is>
          <t>AM</t>
        </is>
      </c>
      <c r="H63" s="4" t="inlineStr"/>
      <c r="I63" s="4" t="inlineStr">
        <is>
          <t>strong</t>
        </is>
      </c>
    </row>
    <row r="64">
      <c r="A64" s="4" t="inlineStr">
        <is>
          <t>Vitamin E (Mixed Tocopherols)</t>
        </is>
      </c>
      <c r="B64" s="4" t="inlineStr">
        <is>
          <t>Helps protect cells from oxidative damage and supports normal immune function as an antioxidant.</t>
        </is>
      </c>
      <c r="C64" s="4" t="inlineStr">
        <is>
          <t>none</t>
        </is>
      </c>
      <c r="D64" s="4" t="inlineStr">
        <is>
          <t>15–100</t>
        </is>
      </c>
      <c r="E64" s="4" t="inlineStr">
        <is>
          <t>mg</t>
        </is>
      </c>
      <c r="F64" s="4" t="inlineStr">
        <is>
          <t>1000 mg</t>
        </is>
      </c>
      <c r="G64" s="4" t="inlineStr">
        <is>
          <t>AM</t>
        </is>
      </c>
      <c r="H64" s="4" t="inlineStr">
        <is>
          <t>Warfarin and other anticoagulants/antiplatelets [caution]; Vitamin K [caution]</t>
        </is>
      </c>
      <c r="I64" s="4" t="inlineStr">
        <is>
          <t>strong</t>
        </is>
      </c>
    </row>
    <row r="65">
      <c r="A65" s="4" t="inlineStr">
        <is>
          <t>White Peony (Bai Shao)</t>
        </is>
      </c>
      <c r="B65" s="4" t="inlineStr">
        <is>
          <t>Traditionally used in Chinese herbalism to help nourish the blood, support liver function and a healthy stress response, and help maintain comfortable muscle relaxation and a balanced menstrual cycle.</t>
        </is>
      </c>
      <c r="C65" s="4" t="inlineStr">
        <is>
          <t>flat</t>
        </is>
      </c>
      <c r="D65" s="4" t="inlineStr">
        <is>
          <t>500–6000</t>
        </is>
      </c>
      <c r="E65" s="4" t="inlineStr">
        <is>
          <t>mg</t>
        </is>
      </c>
      <c r="F65" s="4" t="inlineStr">
        <is>
          <t>—</t>
        </is>
      </c>
      <c r="G65" s="4" t="inlineStr">
        <is>
          <t>AM, PM</t>
        </is>
      </c>
      <c r="H65" s="4" t="inlineStr">
        <is>
          <t>Anticoagulant / antiplatelet drugs (e.g., warfarin, aspirin, clopidogrel) [caution]; Immunosuppressant medications [caution]; Antihypertensive medications [info]</t>
        </is>
      </c>
      <c r="I65" s="4" t="inlineStr">
        <is>
          <t>traditional</t>
        </is>
      </c>
    </row>
    <row r="66">
      <c r="A66" s="4" t="inlineStr">
        <is>
          <t>Yerba Mate Extract</t>
        </is>
      </c>
      <c r="B66" s="4" t="inlineStr">
        <is>
          <t>Helps support energy, mental alertness, and provides antioxidants.</t>
        </is>
      </c>
      <c r="C66" s="4" t="inlineStr">
        <is>
          <t>flat</t>
        </is>
      </c>
      <c r="D66" s="4" t="inlineStr">
        <is>
          <t>250–1000</t>
        </is>
      </c>
      <c r="E66" s="4" t="inlineStr">
        <is>
          <t>mg</t>
        </is>
      </c>
      <c r="F66" s="4" t="inlineStr">
        <is>
          <t>400 mg</t>
        </is>
      </c>
      <c r="G66" s="4" t="inlineStr">
        <is>
          <t>AM, MID</t>
        </is>
      </c>
      <c r="H66" s="4" t="inlineStr">
        <is>
          <t>Stimulant medications [avoid]; Antihypertensive medications [caution]; MAO inhibitors [caution]; CYP1A2 inhibitors (fluvoxamine, ciprofloxacin, clozapine) [caution]</t>
        </is>
      </c>
      <c r="I66" s="4" t="inlineStr">
        <is>
          <t>moderate</t>
        </is>
      </c>
    </row>
    <row r="67">
      <c r="A67" s="4" t="inlineStr">
        <is>
          <t>Zeaxanthin</t>
        </is>
      </c>
      <c r="B67" s="4" t="inlineStr">
        <is>
          <t>Helps support eye health and the macular pigment; acts as an antioxidant that helps protect cells from oxidative stress and helps filter high-energy blue light.</t>
        </is>
      </c>
      <c r="C67" s="4" t="inlineStr">
        <is>
          <t>flat</t>
        </is>
      </c>
      <c r="D67" s="4" t="inlineStr">
        <is>
          <t>2–4</t>
        </is>
      </c>
      <c r="E67" s="4" t="inlineStr">
        <is>
          <t>mg</t>
        </is>
      </c>
      <c r="F67" s="4" t="inlineStr">
        <is>
          <t>—</t>
        </is>
      </c>
      <c r="G67" s="4" t="inlineStr">
        <is>
          <t>AM</t>
        </is>
      </c>
      <c r="H67" s="4" t="inlineStr">
        <is>
          <t>High-dose beta-carotene supplements [caution]; Orlistat and other fat-absorption inhibitors [caution]</t>
        </is>
      </c>
      <c r="I67" s="4" t="inlineStr">
        <is>
          <t>moderate</t>
        </is>
      </c>
    </row>
    <row r="68">
      <c r="A68" s="4" t="inlineStr">
        <is>
          <t>Zinc Picolinate</t>
        </is>
      </c>
      <c r="B68" s="4" t="inlineStr">
        <is>
          <t>Helps support immune function, healthy skin, and normal protein synthesis by supplying the essential mineral zinc.</t>
        </is>
      </c>
      <c r="C68" s="4" t="inlineStr">
        <is>
          <t>none</t>
        </is>
      </c>
      <c r="D68" s="4" t="inlineStr">
        <is>
          <t>8–25</t>
        </is>
      </c>
      <c r="E68" s="4" t="inlineStr">
        <is>
          <t>mg</t>
        </is>
      </c>
      <c r="F68" s="4" t="inlineStr">
        <is>
          <t>40 mg</t>
        </is>
      </c>
      <c r="G68" s="4" t="inlineStr">
        <is>
          <t>AM</t>
        </is>
      </c>
      <c r="H68" s="4" t="inlineStr">
        <is>
          <t>Copper [caution]; Iron [info]; Calcium [info]; Oral tetracycline and fluoroquinolone antibiotics [caution]</t>
        </is>
      </c>
      <c r="I68" s="4" t="inlineStr">
        <is>
          <t>strong</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I13"/>
  <sheetViews>
    <sheetView workbookViewId="0">
      <pane ySplit="1" topLeftCell="A2" activePane="bottomLeft" state="frozen"/>
      <selection pane="bottomLeft" activeCell="A1" sqref="A1"/>
    </sheetView>
  </sheetViews>
  <sheetFormatPr baseColWidth="8" defaultRowHeight="15"/>
  <cols>
    <col width="26" customWidth="1" min="1" max="1"/>
    <col width="44" customWidth="1" min="2" max="2"/>
    <col width="11" customWidth="1" min="3" max="3"/>
    <col width="22" customWidth="1" min="4" max="4"/>
    <col width="7" customWidth="1" min="5" max="5"/>
    <col width="14" customWidth="1" min="6" max="6"/>
    <col width="10" customWidth="1" min="7" max="7"/>
    <col width="44" customWidth="1" min="8" max="8"/>
    <col width="12" customWidth="1" min="9" max="9"/>
  </cols>
  <sheetData>
    <row r="1">
      <c r="A1" s="3" t="inlineStr">
        <is>
          <t>Name</t>
        </is>
      </c>
      <c r="B1" s="3" t="inlineStr">
        <is>
          <t>Claim</t>
        </is>
      </c>
      <c r="C1" s="3" t="inlineStr">
        <is>
          <t>Dose Basis</t>
        </is>
      </c>
      <c r="D1" s="3" t="inlineStr">
        <is>
          <t>Typical (Flat Min–Max / mg/kg)</t>
        </is>
      </c>
      <c r="E1" s="3" t="inlineStr">
        <is>
          <t>Unit</t>
        </is>
      </c>
      <c r="F1" s="3" t="inlineStr">
        <is>
          <t>UL</t>
        </is>
      </c>
      <c r="G1" s="3" t="inlineStr">
        <is>
          <t>Timing</t>
        </is>
      </c>
      <c r="H1" s="3" t="inlineStr">
        <is>
          <t>Key Interactions</t>
        </is>
      </c>
      <c r="I1" s="3" t="inlineStr">
        <is>
          <t>Evidence</t>
        </is>
      </c>
    </row>
    <row r="2">
      <c r="A2" s="4" t="inlineStr">
        <is>
          <t>Asian Ginseng (Panax Ginseng)</t>
        </is>
      </c>
      <c r="B2" s="4" t="inlineStr">
        <is>
          <t>Helps support healthy energy, mental alertness, and the body's resilience to everyday physical and mental stress, and helps support normal immune function.</t>
        </is>
      </c>
      <c r="C2" s="4" t="inlineStr">
        <is>
          <t>flat</t>
        </is>
      </c>
      <c r="D2" s="4" t="inlineStr">
        <is>
          <t>200–400</t>
        </is>
      </c>
      <c r="E2" s="4" t="inlineStr">
        <is>
          <t>mg</t>
        </is>
      </c>
      <c r="F2" s="4" t="inlineStr">
        <is>
          <t>—</t>
        </is>
      </c>
      <c r="G2" s="4" t="inlineStr">
        <is>
          <t>AM</t>
        </is>
      </c>
      <c r="H2" s="4" t="inlineStr">
        <is>
          <t>Warfarin and other anticoagulant/antiplatelet drugs [caution]; Antidiabetic medications (insulin, sulfonylureas, metformin) [caution]; MAO inhibitors and other stimulant antidepressants [caution]; Immunosuppressant drugs [caution]</t>
        </is>
      </c>
      <c r="I2" s="4" t="inlineStr">
        <is>
          <t>moderate</t>
        </is>
      </c>
    </row>
    <row r="3">
      <c r="A3" s="4" t="inlineStr">
        <is>
          <t>Astragalus (Huang Qi)</t>
        </is>
      </c>
      <c r="B3" s="4" t="inlineStr">
        <is>
          <t>Helps support healthy immune function and everyday energy and vitality as part of a traditional qi-tonifying herbal regimen.</t>
        </is>
      </c>
      <c r="C3" s="4" t="inlineStr">
        <is>
          <t>flat</t>
        </is>
      </c>
      <c r="D3" s="4" t="inlineStr">
        <is>
          <t>500–4000</t>
        </is>
      </c>
      <c r="E3" s="4" t="inlineStr">
        <is>
          <t>mg</t>
        </is>
      </c>
      <c r="F3" s="4" t="inlineStr">
        <is>
          <t>—</t>
        </is>
      </c>
      <c r="G3" s="4" t="inlineStr">
        <is>
          <t>AM, MID</t>
        </is>
      </c>
      <c r="H3" s="4" t="inlineStr">
        <is>
          <t>Immunosuppressant drugs (e.g., cyclosporine, tacrolimus, corticosteroids) [avoid]; Anticoagulant / antiplatelet drugs (e.g., warfarin) [caution]; Antihypertensive / diuretic drugs [caution]</t>
        </is>
      </c>
      <c r="I3" s="4" t="inlineStr">
        <is>
          <t>moderate</t>
        </is>
      </c>
    </row>
    <row r="4">
      <c r="A4" s="4" t="inlineStr">
        <is>
          <t>Dong Quai (Angelica Sinensis)</t>
        </is>
      </c>
      <c r="B4" s="4" t="inlineStr">
        <is>
          <t>Traditionally used in Chinese herbalism to support women's reproductive wellness and a comfortable menstrual cycle.</t>
        </is>
      </c>
      <c r="C4" s="4" t="inlineStr">
        <is>
          <t>flat</t>
        </is>
      </c>
      <c r="D4" s="4" t="inlineStr">
        <is>
          <t>500–6000</t>
        </is>
      </c>
      <c r="E4" s="4" t="inlineStr">
        <is>
          <t>mg</t>
        </is>
      </c>
      <c r="F4" s="4" t="inlineStr">
        <is>
          <t>—</t>
        </is>
      </c>
      <c r="G4" s="4" t="inlineStr">
        <is>
          <t>AM, PM</t>
        </is>
      </c>
      <c r="H4" s="4" t="inlineStr">
        <is>
          <t>Anticoagulants / antiplatelet drugs (e.g., warfarin, aspirin, clopidogrel) [avoid]; Photosensitizing drugs and UV exposure [caution]</t>
        </is>
      </c>
      <c r="I4" s="4" t="inlineStr">
        <is>
          <t>traditional</t>
        </is>
      </c>
    </row>
    <row r="5">
      <c r="A5" s="4" t="inlineStr">
        <is>
          <t>Goji Berry</t>
        </is>
      </c>
      <c r="B5" s="4" t="inlineStr">
        <is>
          <t>Provides antioxidant support and helps support healthy immune function, eye health and overall vitality.</t>
        </is>
      </c>
      <c r="C5" s="4" t="inlineStr">
        <is>
          <t>flat</t>
        </is>
      </c>
      <c r="D5" s="4" t="inlineStr">
        <is>
          <t>6–15</t>
        </is>
      </c>
      <c r="E5" s="4" t="inlineStr">
        <is>
          <t>g</t>
        </is>
      </c>
      <c r="F5" s="4" t="inlineStr">
        <is>
          <t>—</t>
        </is>
      </c>
      <c r="G5" s="4" t="inlineStr">
        <is>
          <t>AM, MID</t>
        </is>
      </c>
      <c r="H5" s="4" t="inlineStr">
        <is>
          <t>Warfarin and other anticoagulants [caution]; Antidiabetic medications (insulin, sulfonylureas) [caution]; Antihypertensive medications [info]; CYP2C9-metabolized drugs [caution]</t>
        </is>
      </c>
      <c r="I5" s="4" t="inlineStr">
        <is>
          <t>preliminary</t>
        </is>
      </c>
    </row>
    <row r="6">
      <c r="A6" s="4" t="inlineStr">
        <is>
          <t>Gynostemma (Jiaogulan)</t>
        </is>
      </c>
      <c r="B6" s="4" t="inlineStr">
        <is>
          <t>An adaptogenic botanical that helps support the body's resistance to everyday stress and helps maintain energy, antioxidant defense, and healthy metabolism.</t>
        </is>
      </c>
      <c r="C6" s="4" t="inlineStr">
        <is>
          <t>flat</t>
        </is>
      </c>
      <c r="D6" s="4" t="inlineStr">
        <is>
          <t>225–900</t>
        </is>
      </c>
      <c r="E6" s="4" t="inlineStr">
        <is>
          <t>mg</t>
        </is>
      </c>
      <c r="F6" s="4" t="inlineStr">
        <is>
          <t>—</t>
        </is>
      </c>
      <c r="G6" s="4" t="inlineStr">
        <is>
          <t>AM, MID</t>
        </is>
      </c>
      <c r="H6" s="4" t="inlineStr">
        <is>
          <t>Antidiabetic medications (e.g., metformin, sulfonylureas, insulin) [caution]; Antihypertensive medications [caution]; Anticoagulant / antiplatelet drugs (e.g., warfarin, aspirin, clopidogrel) [caution]</t>
        </is>
      </c>
      <c r="I6" s="4" t="inlineStr">
        <is>
          <t>preliminary</t>
        </is>
      </c>
    </row>
    <row r="7">
      <c r="A7" s="4" t="inlineStr">
        <is>
          <t>He Shou Wu (Polygonum Multiflorum)</t>
        </is>
      </c>
      <c r="B7" s="4" t="inlineStr">
        <is>
          <t>Traditionally used in Chinese herbalism as a tonic to help support healthy aging, hair, and vitality. (Not for the treatment of any disease; carries documented liver-safety cautions.)</t>
        </is>
      </c>
      <c r="C7" s="4" t="inlineStr">
        <is>
          <t>flat</t>
        </is>
      </c>
      <c r="D7" s="4" t="inlineStr">
        <is>
          <t>1000–9000</t>
        </is>
      </c>
      <c r="E7" s="4" t="inlineStr">
        <is>
          <t>mg</t>
        </is>
      </c>
      <c r="F7" s="4" t="inlineStr">
        <is>
          <t>—</t>
        </is>
      </c>
      <c r="G7" s="4" t="inlineStr">
        <is>
          <t>AM, PM</t>
        </is>
      </c>
      <c r="H7" s="4" t="inlineStr">
        <is>
          <t>Hepatotoxic drugs and other liver-stressing supplements (e.g., acetaminophen, statins, kava, green tea extract) [avoid]; Anticoagulant / antiplatelet drugs (e.g., warfarin) [caution]; Digoxin and potassium-depleting drugs [caution]; Diabetes medications [info]</t>
        </is>
      </c>
      <c r="I7" s="4" t="inlineStr">
        <is>
          <t>traditional</t>
        </is>
      </c>
    </row>
    <row r="8">
      <c r="A8" s="4" t="inlineStr">
        <is>
          <t>Horny Goat Weed (Epimedium)</t>
        </is>
      </c>
      <c r="B8" s="4" t="inlineStr">
        <is>
          <t>Traditionally used to help support male sexual vitality, healthy energy, and bone and joint comfort.</t>
        </is>
      </c>
      <c r="C8" s="4" t="inlineStr">
        <is>
          <t>flat</t>
        </is>
      </c>
      <c r="D8" s="4" t="inlineStr">
        <is>
          <t>250–1000</t>
        </is>
      </c>
      <c r="E8" s="4" t="inlineStr">
        <is>
          <t>mg</t>
        </is>
      </c>
      <c r="F8" s="4" t="inlineStr">
        <is>
          <t>—</t>
        </is>
      </c>
      <c r="G8" s="4" t="inlineStr">
        <is>
          <t>AM, MID</t>
        </is>
      </c>
      <c r="H8" s="4" t="inlineStr">
        <is>
          <t>PDE5 inhibitors (sildenafil, tadalafil) [caution]; Antihypertensive and cardiovascular medications [caution]; Anticoagulant / antiplatelet medications [caution]</t>
        </is>
      </c>
      <c r="I8" s="4" t="inlineStr">
        <is>
          <t>preliminary</t>
        </is>
      </c>
    </row>
    <row r="9">
      <c r="A9" s="4" t="inlineStr">
        <is>
          <t>Licorice Root (Gan Cao)</t>
        </is>
      </c>
      <c r="B9" s="4" t="inlineStr">
        <is>
          <t>Traditionally used to help soothe the throat and digestive tract and to support respiratory and digestive comfort; helps support a healthy stress response.</t>
        </is>
      </c>
      <c r="C9" s="4" t="inlineStr">
        <is>
          <t>flat</t>
        </is>
      </c>
      <c r="D9" s="4" t="inlineStr">
        <is>
          <t>300–1000</t>
        </is>
      </c>
      <c r="E9" s="4" t="inlineStr">
        <is>
          <t>mg</t>
        </is>
      </c>
      <c r="F9" s="4" t="inlineStr">
        <is>
          <t>—</t>
        </is>
      </c>
      <c r="G9" s="4" t="inlineStr">
        <is>
          <t>AM, MID</t>
        </is>
      </c>
      <c r="H9" s="4" t="inlineStr">
        <is>
          <t>Diuretics (especially thiazide and loop diuretics) [avoid]; Digoxin [avoid]; Antihypertensive medications [caution]; Corticosteroids [caution]</t>
        </is>
      </c>
      <c r="I9" s="4" t="inlineStr">
        <is>
          <t>moderate</t>
        </is>
      </c>
    </row>
    <row r="10">
      <c r="A10" s="4" t="inlineStr">
        <is>
          <t>Pine Pollen</t>
        </is>
      </c>
      <c r="B10" s="4" t="inlineStr">
        <is>
          <t>A traditional pollen tonic that helps support male vitality, energy, and a healthy hormonal balance as part of a wellness routine.</t>
        </is>
      </c>
      <c r="C10" s="4" t="inlineStr">
        <is>
          <t>flat</t>
        </is>
      </c>
      <c r="D10" s="4" t="inlineStr">
        <is>
          <t>1000–10000</t>
        </is>
      </c>
      <c r="E10" s="4" t="inlineStr">
        <is>
          <t>mg</t>
        </is>
      </c>
      <c r="F10" s="4" t="inlineStr">
        <is>
          <t>—</t>
        </is>
      </c>
      <c r="G10" s="4" t="inlineStr">
        <is>
          <t>AM, MID</t>
        </is>
      </c>
      <c r="H10" s="4" t="inlineStr">
        <is>
          <t>Anticoagulant / antiplatelet drugs [info]</t>
        </is>
      </c>
      <c r="I10" s="4" t="inlineStr">
        <is>
          <t>traditional</t>
        </is>
      </c>
    </row>
    <row r="11">
      <c r="A11" s="4" t="inlineStr">
        <is>
          <t>Rehmannia</t>
        </is>
      </c>
      <c r="B11" s="4" t="inlineStr">
        <is>
          <t>Traditionally used in herbal medicine as a tonic; helps support immune function, kidney health and overall vitality.</t>
        </is>
      </c>
      <c r="C11" s="4" t="inlineStr">
        <is>
          <t>flat</t>
        </is>
      </c>
      <c r="D11" s="4" t="inlineStr">
        <is>
          <t>9–30</t>
        </is>
      </c>
      <c r="E11" s="4" t="inlineStr">
        <is>
          <t>g</t>
        </is>
      </c>
      <c r="F11" s="4" t="inlineStr">
        <is>
          <t>—</t>
        </is>
      </c>
      <c r="G11" s="4" t="inlineStr">
        <is>
          <t>AM, MID</t>
        </is>
      </c>
      <c r="H11" s="4" t="inlineStr">
        <is>
          <t>Antidiabetic medications (insulin, sulfonylureas) [caution]; Anticoagulant / antiplatelet drugs [caution]; Immunosuppressant therapy [caution]; Antihypertensive medications [info]</t>
        </is>
      </c>
      <c r="I11" s="4" t="inlineStr">
        <is>
          <t>traditional</t>
        </is>
      </c>
    </row>
    <row r="12">
      <c r="A12" s="4" t="inlineStr">
        <is>
          <t>Schisandra (Wu Wei Zi)</t>
        </is>
      </c>
      <c r="B12" s="4" t="inlineStr">
        <is>
          <t>Helps support the body's resilience to everyday stress and helps maintain healthy liver function and mental focus as part of a traditional adaptogenic herbal regimen.</t>
        </is>
      </c>
      <c r="C12" s="4" t="inlineStr">
        <is>
          <t>flat</t>
        </is>
      </c>
      <c r="D12" s="4" t="inlineStr">
        <is>
          <t>500–3000</t>
        </is>
      </c>
      <c r="E12" s="4" t="inlineStr">
        <is>
          <t>mg</t>
        </is>
      </c>
      <c r="F12" s="4" t="inlineStr">
        <is>
          <t>—</t>
        </is>
      </c>
      <c r="G12" s="4" t="inlineStr">
        <is>
          <t>AM, MID</t>
        </is>
      </c>
      <c r="H12" s="4" t="inlineStr">
        <is>
          <t>Drugs metabolized by CYP3A4 / CYP2C9 / P-glycoprotein [caution]; Immunosuppressants (e.g., tacrolimus) [caution]; Sedatives / CNS-active drugs [caution]</t>
        </is>
      </c>
      <c r="I12" s="4" t="inlineStr">
        <is>
          <t>moderate</t>
        </is>
      </c>
    </row>
    <row r="13">
      <c r="A13" s="4" t="inlineStr">
        <is>
          <t>White Peony (Bai Shao)</t>
        </is>
      </c>
      <c r="B13" s="4" t="inlineStr">
        <is>
          <t>Traditionally used in Chinese herbalism to help nourish the blood, support liver function and a healthy stress response, and help maintain comfortable muscle relaxation and a balanced menstrual cycle.</t>
        </is>
      </c>
      <c r="C13" s="4" t="inlineStr">
        <is>
          <t>flat</t>
        </is>
      </c>
      <c r="D13" s="4" t="inlineStr">
        <is>
          <t>500–6000</t>
        </is>
      </c>
      <c r="E13" s="4" t="inlineStr">
        <is>
          <t>mg</t>
        </is>
      </c>
      <c r="F13" s="4" t="inlineStr">
        <is>
          <t>—</t>
        </is>
      </c>
      <c r="G13" s="4" t="inlineStr">
        <is>
          <t>AM, PM</t>
        </is>
      </c>
      <c r="H13" s="4" t="inlineStr">
        <is>
          <t>Anticoagulant / antiplatelet drugs (e.g., warfarin, aspirin, clopidogrel) [caution]; Immunosuppressant medications [caution]; Antihypertensive medications [info]</t>
        </is>
      </c>
      <c r="I13" s="4" t="inlineStr">
        <is>
          <t>traditional</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I14"/>
  <sheetViews>
    <sheetView workbookViewId="0">
      <pane ySplit="1" topLeftCell="A2" activePane="bottomLeft" state="frozen"/>
      <selection pane="bottomLeft" activeCell="A1" sqref="A1"/>
    </sheetView>
  </sheetViews>
  <sheetFormatPr baseColWidth="8" defaultRowHeight="15"/>
  <cols>
    <col width="26" customWidth="1" min="1" max="1"/>
    <col width="44" customWidth="1" min="2" max="2"/>
    <col width="11" customWidth="1" min="3" max="3"/>
    <col width="22" customWidth="1" min="4" max="4"/>
    <col width="7" customWidth="1" min="5" max="5"/>
    <col width="14" customWidth="1" min="6" max="6"/>
    <col width="10" customWidth="1" min="7" max="7"/>
    <col width="44" customWidth="1" min="8" max="8"/>
    <col width="12" customWidth="1" min="9" max="9"/>
  </cols>
  <sheetData>
    <row r="1">
      <c r="A1" s="3" t="inlineStr">
        <is>
          <t>Name</t>
        </is>
      </c>
      <c r="B1" s="3" t="inlineStr">
        <is>
          <t>Claim</t>
        </is>
      </c>
      <c r="C1" s="3" t="inlineStr">
        <is>
          <t>Dose Basis</t>
        </is>
      </c>
      <c r="D1" s="3" t="inlineStr">
        <is>
          <t>Typical (Flat Min–Max / mg/kg)</t>
        </is>
      </c>
      <c r="E1" s="3" t="inlineStr">
        <is>
          <t>Unit</t>
        </is>
      </c>
      <c r="F1" s="3" t="inlineStr">
        <is>
          <t>UL</t>
        </is>
      </c>
      <c r="G1" s="3" t="inlineStr">
        <is>
          <t>Timing</t>
        </is>
      </c>
      <c r="H1" s="3" t="inlineStr">
        <is>
          <t>Key Interactions</t>
        </is>
      </c>
      <c r="I1" s="3" t="inlineStr">
        <is>
          <t>Evidence</t>
        </is>
      </c>
    </row>
    <row r="2">
      <c r="A2" s="4" t="inlineStr">
        <is>
          <t>Amla (Indian Gooseberry)</t>
        </is>
      </c>
      <c r="B2" s="4" t="inlineStr">
        <is>
          <t>Provides antioxidant support and helps maintain healthy cholesterol and blood sugar levels already within the normal range.</t>
        </is>
      </c>
      <c r="C2" s="4" t="inlineStr">
        <is>
          <t>flat</t>
        </is>
      </c>
      <c r="D2" s="4" t="inlineStr">
        <is>
          <t>500–1000</t>
        </is>
      </c>
      <c r="E2" s="4" t="inlineStr">
        <is>
          <t>mg</t>
        </is>
      </c>
      <c r="F2" s="4" t="inlineStr">
        <is>
          <t>—</t>
        </is>
      </c>
      <c r="G2" s="4" t="inlineStr">
        <is>
          <t>AM, PM</t>
        </is>
      </c>
      <c r="H2" s="4" t="inlineStr">
        <is>
          <t>Antidiabetic drugs (e.g., metformin, sulfonylureas, insulin) [caution]; Anticoagulant / antiplatelet drugs (e.g., warfarin, aspirin, clopidogrel) [caution]; Antihypertensive / lipid-lowering drugs (statins) [info]</t>
        </is>
      </c>
      <c r="I2" s="4" t="inlineStr">
        <is>
          <t>preliminary</t>
        </is>
      </c>
    </row>
    <row r="3">
      <c r="A3" s="4" t="inlineStr">
        <is>
          <t>Amla Oil (topical)</t>
        </is>
      </c>
      <c r="B3" s="4" t="inlineStr">
        <is>
          <t>Antioxidant-rich botanical hair oil that helps condition the hair and scalp, supporting softer, shinier, healthier-looking hair.</t>
        </is>
      </c>
      <c r="C3" s="4" t="inlineStr">
        <is>
          <t>flat</t>
        </is>
      </c>
      <c r="D3" s="4" t="inlineStr">
        <is>
          <t>1–100</t>
        </is>
      </c>
      <c r="E3" s="4" t="inlineStr">
        <is>
          <t>%</t>
        </is>
      </c>
      <c r="F3" s="4" t="inlineStr">
        <is>
          <t>—</t>
        </is>
      </c>
      <c r="G3" s="4" t="inlineStr">
        <is>
          <t>AM, PM</t>
        </is>
      </c>
      <c r="H3" s="4" t="inlineStr"/>
      <c r="I3" s="4" t="inlineStr">
        <is>
          <t>preliminary</t>
        </is>
      </c>
    </row>
    <row r="4">
      <c r="A4" s="4" t="inlineStr">
        <is>
          <t>Arjuna (Terminalia Arjuna)</t>
        </is>
      </c>
      <c r="B4" s="4" t="inlineStr">
        <is>
          <t>Helps support cardiovascular health and healthy heart function as part of an Ayurvedic wellness routine.</t>
        </is>
      </c>
      <c r="C4" s="4" t="inlineStr">
        <is>
          <t>flat</t>
        </is>
      </c>
      <c r="D4" s="4" t="inlineStr">
        <is>
          <t>500–1500</t>
        </is>
      </c>
      <c r="E4" s="4" t="inlineStr">
        <is>
          <t>mg</t>
        </is>
      </c>
      <c r="F4" s="4" t="inlineStr">
        <is>
          <t>—</t>
        </is>
      </c>
      <c r="G4" s="4" t="inlineStr">
        <is>
          <t>AM, PM</t>
        </is>
      </c>
      <c r="H4" s="4" t="inlineStr">
        <is>
          <t>Antihypertensive medications [caution]; Cardiac glycosides (e.g., digoxin) and antiarrhythmics [caution]; Antidiabetic medications [caution]; Anticoagulant / antiplatelet drugs [caution]</t>
        </is>
      </c>
      <c r="I4" s="4" t="inlineStr">
        <is>
          <t>preliminary</t>
        </is>
      </c>
    </row>
    <row r="5">
      <c r="A5" s="4" t="inlineStr">
        <is>
          <t>Boswellia Serrata</t>
        </is>
      </c>
      <c r="B5" s="4" t="inlineStr">
        <is>
          <t>Helps support joint comfort, mobility and flexibility; helps support a healthy inflammatory response.</t>
        </is>
      </c>
      <c r="C5" s="4" t="inlineStr">
        <is>
          <t>flat</t>
        </is>
      </c>
      <c r="D5" s="4" t="inlineStr">
        <is>
          <t>300–1200</t>
        </is>
      </c>
      <c r="E5" s="4" t="inlineStr">
        <is>
          <t>mg</t>
        </is>
      </c>
      <c r="F5" s="4" t="inlineStr">
        <is>
          <t>—</t>
        </is>
      </c>
      <c r="G5" s="4" t="inlineStr">
        <is>
          <t>AM, PM</t>
        </is>
      </c>
      <c r="H5" s="4" t="inlineStr">
        <is>
          <t>NSAIDs / other anti-inflammatory drugs [info]; Anticoagulant / antiplatelet drugs [caution]; Drugs metabolized by CYP enzymes [info]; Immunomodulators [info]</t>
        </is>
      </c>
      <c r="I5" s="4" t="inlineStr">
        <is>
          <t>moderate</t>
        </is>
      </c>
    </row>
    <row r="6">
      <c r="A6" s="4" t="inlineStr">
        <is>
          <t>Fenugreek Seed (hair, topical)</t>
        </is>
      </c>
      <c r="B6" s="4" t="inlineStr">
        <is>
          <t>Mucilage-rich botanical that helps condition and smooth the hair and supports a comfortable, healthy-looking scalp.</t>
        </is>
      </c>
      <c r="C6" s="4" t="inlineStr">
        <is>
          <t>flat</t>
        </is>
      </c>
      <c r="D6" s="4" t="inlineStr">
        <is>
          <t>1–100</t>
        </is>
      </c>
      <c r="E6" s="4" t="inlineStr">
        <is>
          <t>%</t>
        </is>
      </c>
      <c r="F6" s="4" t="inlineStr">
        <is>
          <t>—</t>
        </is>
      </c>
      <c r="G6" s="4" t="inlineStr">
        <is>
          <t>AM, PM</t>
        </is>
      </c>
      <c r="H6" s="4" t="inlineStr"/>
      <c r="I6" s="4" t="inlineStr">
        <is>
          <t>preliminary</t>
        </is>
      </c>
    </row>
    <row r="7">
      <c r="A7" s="4" t="inlineStr">
        <is>
          <t>Gotu Kola (oral)</t>
        </is>
      </c>
      <c r="B7" s="4" t="inlineStr">
        <is>
          <t>Helps support a calm, focused mind, healthy connective tissue, and healthy circulation and venous tone.</t>
        </is>
      </c>
      <c r="C7" s="4" t="inlineStr">
        <is>
          <t>flat</t>
        </is>
      </c>
      <c r="D7" s="4" t="inlineStr">
        <is>
          <t>500–1000</t>
        </is>
      </c>
      <c r="E7" s="4" t="inlineStr">
        <is>
          <t>mg</t>
        </is>
      </c>
      <c r="F7" s="4" t="inlineStr">
        <is>
          <t>—</t>
        </is>
      </c>
      <c r="G7" s="4" t="inlineStr">
        <is>
          <t>AM, PM</t>
        </is>
      </c>
      <c r="H7" s="4" t="inlineStr">
        <is>
          <t>Sedatives / CNS depressants (benzodiazepines, barbiturates, alcohol) [caution]; Hepatotoxic drugs (e.g., acetaminophen, methotrexate) and heavy alcohol [caution]; Antidiabetic drugs [info]; Cholesterol-lowering / lipid drugs [info]</t>
        </is>
      </c>
      <c r="I7" s="4" t="inlineStr">
        <is>
          <t>preliminary</t>
        </is>
      </c>
    </row>
    <row r="8">
      <c r="A8" s="4" t="inlineStr">
        <is>
          <t>Guduchi (Tinospora Cordifolia)</t>
        </is>
      </c>
      <c r="B8" s="4" t="inlineStr">
        <is>
          <t>Helps support healthy immune function, antioxidant defenses, and the body's resilience to everyday stress as part of an Ayurvedic rasayana routine.</t>
        </is>
      </c>
      <c r="C8" s="4" t="inlineStr">
        <is>
          <t>flat</t>
        </is>
      </c>
      <c r="D8" s="4" t="inlineStr">
        <is>
          <t>300–1000</t>
        </is>
      </c>
      <c r="E8" s="4" t="inlineStr">
        <is>
          <t>mg</t>
        </is>
      </c>
      <c r="F8" s="4" t="inlineStr">
        <is>
          <t>—</t>
        </is>
      </c>
      <c r="G8" s="4" t="inlineStr">
        <is>
          <t>AM, PM</t>
        </is>
      </c>
      <c r="H8" s="4" t="inlineStr">
        <is>
          <t>Antidiabetic medications (insulin, sulfonylureas, metformin) [caution]; Immunosuppressant drugs [caution]</t>
        </is>
      </c>
      <c r="I8" s="4" t="inlineStr">
        <is>
          <t>preliminary</t>
        </is>
      </c>
    </row>
    <row r="9">
      <c r="A9" s="4" t="inlineStr">
        <is>
          <t>Guggul (Commiphora mukul)</t>
        </is>
      </c>
      <c r="B9" s="4" t="inlineStr">
        <is>
          <t>Supports healthy cholesterol and lipid levels already within the normal range and helps maintain joint comfort.</t>
        </is>
      </c>
      <c r="C9" s="4" t="inlineStr">
        <is>
          <t>flat</t>
        </is>
      </c>
      <c r="D9" s="4" t="inlineStr">
        <is>
          <t>75–150</t>
        </is>
      </c>
      <c r="E9" s="4" t="inlineStr">
        <is>
          <t>mg</t>
        </is>
      </c>
      <c r="F9" s="4" t="inlineStr">
        <is>
          <t>—</t>
        </is>
      </c>
      <c r="G9" s="4" t="inlineStr">
        <is>
          <t>AM, MID, PM</t>
        </is>
      </c>
      <c r="H9" s="4" t="inlineStr">
        <is>
          <t>Estrogen / oral contraceptives [caution]; Diltiazem and propranolol [caution]; Thyroid hormone (levothyroxine) [caution]; Anticoagulant/antiplatelet drugs [caution]</t>
        </is>
      </c>
      <c r="I9" s="4" t="inlineStr">
        <is>
          <t>moderate</t>
        </is>
      </c>
    </row>
    <row r="10">
      <c r="A10" s="4" t="inlineStr">
        <is>
          <t>Mucuna Pruriens</t>
        </is>
      </c>
      <c r="B10" s="4" t="inlineStr">
        <is>
          <t>A natural source of L-DOPA traditionally used to help support a healthy mood, motivation, and male reproductive vitality.</t>
        </is>
      </c>
      <c r="C10" s="4" t="inlineStr">
        <is>
          <t>flat</t>
        </is>
      </c>
      <c r="D10" s="4" t="inlineStr">
        <is>
          <t>300–5000</t>
        </is>
      </c>
      <c r="E10" s="4" t="inlineStr">
        <is>
          <t>mg</t>
        </is>
      </c>
      <c r="F10" s="4" t="inlineStr">
        <is>
          <t>—</t>
        </is>
      </c>
      <c r="G10" s="4" t="inlineStr">
        <is>
          <t>AM, MID</t>
        </is>
      </c>
      <c r="H10" s="4" t="inlineStr">
        <is>
          <t>Levodopa / carbidopa and Parkinson's medications [avoid]; MAO inhibitors (MAOIs) [avoid]; Antipsychotics and dopamine antagonists [caution]; Antihypertensive medications [caution]</t>
        </is>
      </c>
      <c r="I10" s="4" t="inlineStr">
        <is>
          <t>moderate</t>
        </is>
      </c>
    </row>
    <row r="11">
      <c r="A11" s="4" t="inlineStr">
        <is>
          <t>Neem</t>
        </is>
      </c>
      <c r="B11" s="4" t="inlineStr">
        <is>
          <t>Helps support healthy-looking skin and oral hygiene as part of a traditional Ayurvedic regimen.</t>
        </is>
      </c>
      <c r="C11" s="4" t="inlineStr">
        <is>
          <t>flat</t>
        </is>
      </c>
      <c r="D11" s="4" t="inlineStr">
        <is>
          <t>100–500</t>
        </is>
      </c>
      <c r="E11" s="4" t="inlineStr">
        <is>
          <t>mg</t>
        </is>
      </c>
      <c r="F11" s="4" t="inlineStr">
        <is>
          <t>—</t>
        </is>
      </c>
      <c r="G11" s="4" t="inlineStr">
        <is>
          <t>AM</t>
        </is>
      </c>
      <c r="H11" s="4" t="inlineStr">
        <is>
          <t>Antidiabetic medications [caution]; Immunosuppressants [caution]; Lithium [caution]; Hepatotoxic drugs / alcohol [caution]</t>
        </is>
      </c>
      <c r="I11" s="4" t="inlineStr">
        <is>
          <t>traditional</t>
        </is>
      </c>
    </row>
    <row r="12">
      <c r="A12" s="4" t="inlineStr">
        <is>
          <t>Shatavari (Asparagus Racemosus)</t>
        </is>
      </c>
      <c r="B12" s="4" t="inlineStr">
        <is>
          <t>Traditionally used in Ayurveda as a women's tonic to help support female reproductive wellness, hormonal balance, and overall vitality.</t>
        </is>
      </c>
      <c r="C12" s="4" t="inlineStr">
        <is>
          <t>flat</t>
        </is>
      </c>
      <c r="D12" s="4" t="inlineStr">
        <is>
          <t>500–3000</t>
        </is>
      </c>
      <c r="E12" s="4" t="inlineStr">
        <is>
          <t>mg</t>
        </is>
      </c>
      <c r="F12" s="4" t="inlineStr">
        <is>
          <t>—</t>
        </is>
      </c>
      <c r="G12" s="4" t="inlineStr">
        <is>
          <t>AM, PM</t>
        </is>
      </c>
      <c r="H12" s="4" t="inlineStr">
        <is>
          <t>Antidiabetic / blood-glucose-lowering medications [caution]; Diuretics [info]; Lithium [caution]</t>
        </is>
      </c>
      <c r="I12" s="4" t="inlineStr">
        <is>
          <t>traditional</t>
        </is>
      </c>
    </row>
    <row r="13">
      <c r="A13" s="4" t="inlineStr">
        <is>
          <t>Tribulus Terrestris</t>
        </is>
      </c>
      <c r="B13" s="4" t="inlineStr">
        <is>
          <t>Traditionally used to help support libido and sexual well-being.</t>
        </is>
      </c>
      <c r="C13" s="4" t="inlineStr">
        <is>
          <t>flat</t>
        </is>
      </c>
      <c r="D13" s="4" t="inlineStr">
        <is>
          <t>250–1500</t>
        </is>
      </c>
      <c r="E13" s="4" t="inlineStr">
        <is>
          <t>mg</t>
        </is>
      </c>
      <c r="F13" s="4" t="inlineStr">
        <is>
          <t>—</t>
        </is>
      </c>
      <c r="G13" s="4" t="inlineStr">
        <is>
          <t>AM, PM</t>
        </is>
      </c>
      <c r="H13" s="4" t="inlineStr">
        <is>
          <t>Antidiabetic medications [caution]; Antihypertensive medications [caution]; Lithium [caution]</t>
        </is>
      </c>
      <c r="I13" s="4" t="inlineStr">
        <is>
          <t>preliminary</t>
        </is>
      </c>
    </row>
    <row r="14">
      <c r="A14" s="4" t="inlineStr">
        <is>
          <t>Triphala</t>
        </is>
      </c>
      <c r="B14" s="4" t="inlineStr">
        <is>
          <t>Supports regular bowel function, healthy digestion, and the body's natural antioxidant defenses.</t>
        </is>
      </c>
      <c r="C14" s="4" t="inlineStr">
        <is>
          <t>flat</t>
        </is>
      </c>
      <c r="D14" s="4" t="inlineStr">
        <is>
          <t>500–3000</t>
        </is>
      </c>
      <c r="E14" s="4" t="inlineStr">
        <is>
          <t>mg</t>
        </is>
      </c>
      <c r="F14" s="4" t="inlineStr">
        <is>
          <t>—</t>
        </is>
      </c>
      <c r="G14" s="4" t="inlineStr">
        <is>
          <t>PM</t>
        </is>
      </c>
      <c r="H14" s="4" t="inlineStr">
        <is>
          <t>Antidiabetic drugs (insulin, sulfonylureas, metformin) [caution]; Oral iron and mineral supplements [caution]; Anticoagulant/antiplatelet drugs [caution]</t>
        </is>
      </c>
      <c r="I14" s="4" t="inlineStr">
        <is>
          <t>moderate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I13"/>
  <sheetViews>
    <sheetView workbookViewId="0">
      <pane ySplit="1" topLeftCell="A2" activePane="bottomLeft" state="frozen"/>
      <selection pane="bottomLeft" activeCell="A1" sqref="A1"/>
    </sheetView>
  </sheetViews>
  <sheetFormatPr baseColWidth="8" defaultRowHeight="15"/>
  <cols>
    <col width="26" customWidth="1" min="1" max="1"/>
    <col width="44" customWidth="1" min="2" max="2"/>
    <col width="11" customWidth="1" min="3" max="3"/>
    <col width="22" customWidth="1" min="4" max="4"/>
    <col width="7" customWidth="1" min="5" max="5"/>
    <col width="14" customWidth="1" min="6" max="6"/>
    <col width="10" customWidth="1" min="7" max="7"/>
    <col width="44" customWidth="1" min="8" max="8"/>
    <col width="12" customWidth="1" min="9" max="9"/>
  </cols>
  <sheetData>
    <row r="1">
      <c r="A1" s="3" t="inlineStr">
        <is>
          <t>Name</t>
        </is>
      </c>
      <c r="B1" s="3" t="inlineStr">
        <is>
          <t>Claim</t>
        </is>
      </c>
      <c r="C1" s="3" t="inlineStr">
        <is>
          <t>Dose Basis</t>
        </is>
      </c>
      <c r="D1" s="3" t="inlineStr">
        <is>
          <t>Typical (Flat Min–Max / mg/kg)</t>
        </is>
      </c>
      <c r="E1" s="3" t="inlineStr">
        <is>
          <t>Unit</t>
        </is>
      </c>
      <c r="F1" s="3" t="inlineStr">
        <is>
          <t>UL</t>
        </is>
      </c>
      <c r="G1" s="3" t="inlineStr">
        <is>
          <t>Timing</t>
        </is>
      </c>
      <c r="H1" s="3" t="inlineStr">
        <is>
          <t>Key Interactions</t>
        </is>
      </c>
      <c r="I1" s="3" t="inlineStr">
        <is>
          <t>Evidence</t>
        </is>
      </c>
    </row>
    <row r="2">
      <c r="A2" s="4" t="inlineStr">
        <is>
          <t>Anas Barbariae Hepatis et Cordis Extractum (homeopathic)</t>
        </is>
      </c>
      <c r="B2" s="4" t="inlineStr">
        <is>
          <t>A homeopathic preparation used within the homeopathic system based on traditional indications.</t>
        </is>
      </c>
      <c r="C2" s="4" t="inlineStr">
        <is>
          <t>flat</t>
        </is>
      </c>
      <c r="D2" s="4" t="inlineStr">
        <is>
          <t>1–1</t>
        </is>
      </c>
      <c r="E2" s="4" t="inlineStr">
        <is>
          <t>dose-tube</t>
        </is>
      </c>
      <c r="F2" s="4" t="inlineStr">
        <is>
          <t>—</t>
        </is>
      </c>
      <c r="G2" s="4" t="inlineStr">
        <is>
          <t>AM, MID, PM</t>
        </is>
      </c>
      <c r="H2" s="4" t="inlineStr">
        <is>
          <t>Strongly flavored foods/drinks (mint, camphor, coffee) [info]</t>
        </is>
      </c>
      <c r="I2" s="4" t="inlineStr">
        <is>
          <t>traditional</t>
        </is>
      </c>
    </row>
    <row r="3">
      <c r="A3" s="4" t="inlineStr">
        <is>
          <t>Anas barbariae hepatis et cordis extractum 200CK (homeopathic)</t>
        </is>
      </c>
      <c r="B3" s="4" t="inlineStr">
        <is>
          <t>A homeopathic preparation traditionally used to support comfort during occasional body aches, chills, headache, and feelings of fatigue.</t>
        </is>
      </c>
      <c r="C3" s="4" t="inlineStr">
        <is>
          <t>flat</t>
        </is>
      </c>
      <c r="D3" s="4" t="inlineStr">
        <is>
          <t>1–1</t>
        </is>
      </c>
      <c r="E3" s="4" t="inlineStr">
        <is>
          <t>pellets</t>
        </is>
      </c>
      <c r="F3" s="4" t="inlineStr">
        <is>
          <t>—</t>
        </is>
      </c>
      <c r="G3" s="4" t="inlineStr">
        <is>
          <t>AM, MID, PM</t>
        </is>
      </c>
      <c r="H3" s="4" t="inlineStr"/>
      <c r="I3" s="4" t="inlineStr">
        <is>
          <t>traditional</t>
        </is>
      </c>
    </row>
    <row r="4">
      <c r="A4" s="4" t="inlineStr">
        <is>
          <t>Apis Mellifica</t>
        </is>
      </c>
      <c r="B4" s="4" t="inlineStr">
        <is>
          <t>A traditional homeopathic preparation used within homeopathy according to the principle of like-cures-like; not intended to diagnose, treat, cure, or prevent any disease.</t>
        </is>
      </c>
      <c r="C4" s="4" t="inlineStr">
        <is>
          <t>flat</t>
        </is>
      </c>
      <c r="D4" s="4" t="inlineStr">
        <is>
          <t>None–None</t>
        </is>
      </c>
      <c r="E4" s="4" t="inlineStr">
        <is>
          <t>pellets</t>
        </is>
      </c>
      <c r="F4" s="4" t="inlineStr">
        <is>
          <t>—</t>
        </is>
      </c>
      <c r="G4" s="4" t="inlineStr">
        <is>
          <t>AM, MID, PM</t>
        </is>
      </c>
      <c r="H4" s="4" t="inlineStr">
        <is>
          <t>Strong flavors / mint / coffee (homeopathic convention) [info]</t>
        </is>
      </c>
      <c r="I4" s="4" t="inlineStr">
        <is>
          <t>traditional</t>
        </is>
      </c>
    </row>
    <row r="5">
      <c r="A5" s="4" t="inlineStr">
        <is>
          <t>Arnica Montana</t>
        </is>
      </c>
      <c r="B5" s="4" t="inlineStr">
        <is>
          <t>Traditionally used in homeopathic and topical preparations to help support comfort and the body's natural recovery from temporary muscle soreness associated with exertion or impact.</t>
        </is>
      </c>
      <c r="C5" s="4" t="inlineStr">
        <is>
          <t>flat</t>
        </is>
      </c>
      <c r="D5" s="4" t="inlineStr">
        <is>
          <t>None–None</t>
        </is>
      </c>
      <c r="E5" s="4" t="inlineStr">
        <is>
          <t>%</t>
        </is>
      </c>
      <c r="F5" s="4" t="inlineStr">
        <is>
          <t>—</t>
        </is>
      </c>
      <c r="G5" s="4" t="inlineStr">
        <is>
          <t>AM, MID, PM</t>
        </is>
      </c>
      <c r="H5" s="4" t="inlineStr">
        <is>
          <t>Anticoagulant / antiplatelet drugs (e.g. warfarin, clopidogrel, aspirin) [caution]</t>
        </is>
      </c>
      <c r="I5" s="4" t="inlineStr">
        <is>
          <t>traditional</t>
        </is>
      </c>
    </row>
    <row r="6">
      <c r="A6" s="4" t="inlineStr">
        <is>
          <t>Belladonna (homeopathic)</t>
        </is>
      </c>
      <c r="B6" s="4" t="inlineStr">
        <is>
          <t>A traditional homeopathic preparation used within homeopathy according to the principle of like-cures-like; not intended to diagnose, treat, cure, or prevent any disease.</t>
        </is>
      </c>
      <c r="C6" s="4" t="inlineStr">
        <is>
          <t>flat</t>
        </is>
      </c>
      <c r="D6" s="4" t="inlineStr">
        <is>
          <t>None–None</t>
        </is>
      </c>
      <c r="E6" s="4" t="inlineStr">
        <is>
          <t>pellets</t>
        </is>
      </c>
      <c r="F6" s="4" t="inlineStr">
        <is>
          <t>—</t>
        </is>
      </c>
      <c r="G6" s="4" t="inlineStr">
        <is>
          <t>AM, MID, PM</t>
        </is>
      </c>
      <c r="H6" s="4" t="inlineStr">
        <is>
          <t>Anticholinergic drugs (e.g., antihistamines, tricyclic antidepressants, atropine) [caution]; Strong flavors / mint / coffee (homeopathic convention) [info]</t>
        </is>
      </c>
      <c r="I6" s="4" t="inlineStr">
        <is>
          <t>traditional</t>
        </is>
      </c>
    </row>
    <row r="7">
      <c r="A7" s="4" t="inlineStr">
        <is>
          <t>Bryonia Alba</t>
        </is>
      </c>
      <c r="B7" s="4" t="inlineStr">
        <is>
          <t>A homeopathic preparation used within the homeopathic system based on traditional indications.</t>
        </is>
      </c>
      <c r="C7" s="4" t="inlineStr">
        <is>
          <t>flat</t>
        </is>
      </c>
      <c r="D7" s="4" t="inlineStr">
        <is>
          <t>3–5</t>
        </is>
      </c>
      <c r="E7" s="4" t="inlineStr">
        <is>
          <t>pellets</t>
        </is>
      </c>
      <c r="F7" s="4" t="inlineStr">
        <is>
          <t>—</t>
        </is>
      </c>
      <c r="G7" s="4" t="inlineStr">
        <is>
          <t>AM, MID, PM</t>
        </is>
      </c>
      <c r="H7" s="4" t="inlineStr">
        <is>
          <t>Strongly flavored foods/drinks (mint, camphor, coffee) [info]</t>
        </is>
      </c>
      <c r="I7" s="4" t="inlineStr">
        <is>
          <t>traditional</t>
        </is>
      </c>
    </row>
    <row r="8">
      <c r="A8" s="4" t="inlineStr">
        <is>
          <t>Calendula Officinalis</t>
        </is>
      </c>
      <c r="B8" s="4" t="inlineStr">
        <is>
          <t>Traditionally used in homeopathic and topical preparations to help soothe and support healthy-looking skin and to support the skin's natural recovery from minor irritation.</t>
        </is>
      </c>
      <c r="C8" s="4" t="inlineStr">
        <is>
          <t>flat</t>
        </is>
      </c>
      <c r="D8" s="4" t="inlineStr">
        <is>
          <t>None–None</t>
        </is>
      </c>
      <c r="E8" s="4" t="inlineStr">
        <is>
          <t>%</t>
        </is>
      </c>
      <c r="F8" s="4" t="inlineStr">
        <is>
          <t>—</t>
        </is>
      </c>
      <c r="G8" s="4" t="inlineStr">
        <is>
          <t>AM, MID, PM</t>
        </is>
      </c>
      <c r="H8" s="4" t="inlineStr">
        <is>
          <t>Sedative medications (CNS depressants) [info]</t>
        </is>
      </c>
      <c r="I8" s="4" t="inlineStr">
        <is>
          <t>traditional</t>
        </is>
      </c>
    </row>
    <row r="9">
      <c r="A9" s="4" t="inlineStr">
        <is>
          <t>Chamomilla</t>
        </is>
      </c>
      <c r="B9" s="4" t="inlineStr">
        <is>
          <t>A homeopathic preparation used within the homeopathic system based on traditional indications.</t>
        </is>
      </c>
      <c r="C9" s="4" t="inlineStr">
        <is>
          <t>flat</t>
        </is>
      </c>
      <c r="D9" s="4" t="inlineStr">
        <is>
          <t>3–5</t>
        </is>
      </c>
      <c r="E9" s="4" t="inlineStr">
        <is>
          <t>pellets</t>
        </is>
      </c>
      <c r="F9" s="4" t="inlineStr">
        <is>
          <t>—</t>
        </is>
      </c>
      <c r="G9" s="4" t="inlineStr">
        <is>
          <t>AM, MID, PM</t>
        </is>
      </c>
      <c r="H9" s="4" t="inlineStr">
        <is>
          <t>Strongly flavored foods/drinks (mint, camphor, coffee) [info]</t>
        </is>
      </c>
      <c r="I9" s="4" t="inlineStr">
        <is>
          <t>traditional</t>
        </is>
      </c>
    </row>
    <row r="10">
      <c r="A10" s="4" t="inlineStr">
        <is>
          <t>Hypericum Perforatum (homeopathic)</t>
        </is>
      </c>
      <c r="B10" s="4" t="inlineStr">
        <is>
          <t>A homeopathic preparation used within the homeopathic system based on traditional indications.</t>
        </is>
      </c>
      <c r="C10" s="4" t="inlineStr">
        <is>
          <t>flat</t>
        </is>
      </c>
      <c r="D10" s="4" t="inlineStr">
        <is>
          <t>3–5</t>
        </is>
      </c>
      <c r="E10" s="4" t="inlineStr">
        <is>
          <t>pellets</t>
        </is>
      </c>
      <c r="F10" s="4" t="inlineStr">
        <is>
          <t>—</t>
        </is>
      </c>
      <c r="G10" s="4" t="inlineStr">
        <is>
          <t>AM, MID, PM</t>
        </is>
      </c>
      <c r="H10" s="4" t="inlineStr">
        <is>
          <t>Strongly flavored foods/drinks (mint, camphor, coffee) [info]</t>
        </is>
      </c>
      <c r="I10" s="4" t="inlineStr">
        <is>
          <t>traditional</t>
        </is>
      </c>
    </row>
    <row r="11">
      <c r="A11" s="4" t="inlineStr">
        <is>
          <t>Ignatia Amara</t>
        </is>
      </c>
      <c r="B11" s="4" t="inlineStr">
        <is>
          <t>A homeopathic preparation used within the homeopathic system based on traditional indications.</t>
        </is>
      </c>
      <c r="C11" s="4" t="inlineStr">
        <is>
          <t>flat</t>
        </is>
      </c>
      <c r="D11" s="4" t="inlineStr">
        <is>
          <t>3–5</t>
        </is>
      </c>
      <c r="E11" s="4" t="inlineStr">
        <is>
          <t>pellets</t>
        </is>
      </c>
      <c r="F11" s="4" t="inlineStr">
        <is>
          <t>—</t>
        </is>
      </c>
      <c r="G11" s="4" t="inlineStr">
        <is>
          <t>AM, MID, PM</t>
        </is>
      </c>
      <c r="H11" s="4" t="inlineStr">
        <is>
          <t>Coffee and strongly flavored foods/drinks (mint, camphor) [info]</t>
        </is>
      </c>
      <c r="I11" s="4" t="inlineStr">
        <is>
          <t>traditional</t>
        </is>
      </c>
    </row>
    <row r="12">
      <c r="A12" s="4" t="inlineStr">
        <is>
          <t>Nux Vomica</t>
        </is>
      </c>
      <c r="B12" s="4" t="inlineStr">
        <is>
          <t>A homeopathic preparation traditionally used to support digestive comfort and occasional overindulgence.</t>
        </is>
      </c>
      <c r="C12" s="4" t="inlineStr">
        <is>
          <t>flat</t>
        </is>
      </c>
      <c r="D12" s="4" t="inlineStr">
        <is>
          <t>3–5</t>
        </is>
      </c>
      <c r="E12" s="4" t="inlineStr">
        <is>
          <t>pellets</t>
        </is>
      </c>
      <c r="F12" s="4" t="inlineStr">
        <is>
          <t>—</t>
        </is>
      </c>
      <c r="G12" s="4" t="inlineStr">
        <is>
          <t>PM</t>
        </is>
      </c>
      <c r="H12" s="4" t="inlineStr"/>
      <c r="I12" s="4" t="inlineStr">
        <is>
          <t>traditional</t>
        </is>
      </c>
    </row>
    <row r="13">
      <c r="A13" s="4" t="inlineStr">
        <is>
          <t>Rhus Toxicodendron</t>
        </is>
      </c>
      <c r="B13" s="4" t="inlineStr">
        <is>
          <t>A homeopathic preparation traditionally used to support joint comfort and ease of movement.</t>
        </is>
      </c>
      <c r="C13" s="4" t="inlineStr">
        <is>
          <t>flat</t>
        </is>
      </c>
      <c r="D13" s="4" t="inlineStr">
        <is>
          <t>3–5</t>
        </is>
      </c>
      <c r="E13" s="4" t="inlineStr">
        <is>
          <t>pellets</t>
        </is>
      </c>
      <c r="F13" s="4" t="inlineStr">
        <is>
          <t>—</t>
        </is>
      </c>
      <c r="G13" s="4" t="inlineStr">
        <is>
          <t>AM, PM</t>
        </is>
      </c>
      <c r="H13" s="4" t="inlineStr"/>
      <c r="I13" s="4" t="inlineStr">
        <is>
          <t>traditional</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I41"/>
  <sheetViews>
    <sheetView workbookViewId="0">
      <pane ySplit="1" topLeftCell="A2" activePane="bottomLeft" state="frozen"/>
      <selection pane="bottomLeft" activeCell="A1" sqref="A1"/>
    </sheetView>
  </sheetViews>
  <sheetFormatPr baseColWidth="8" defaultRowHeight="15"/>
  <cols>
    <col width="26" customWidth="1" min="1" max="1"/>
    <col width="44" customWidth="1" min="2" max="2"/>
    <col width="11" customWidth="1" min="3" max="3"/>
    <col width="22" customWidth="1" min="4" max="4"/>
    <col width="7" customWidth="1" min="5" max="5"/>
    <col width="14" customWidth="1" min="6" max="6"/>
    <col width="10" customWidth="1" min="7" max="7"/>
    <col width="44" customWidth="1" min="8" max="8"/>
    <col width="12" customWidth="1" min="9" max="9"/>
  </cols>
  <sheetData>
    <row r="1">
      <c r="A1" s="3" t="inlineStr">
        <is>
          <t>Name</t>
        </is>
      </c>
      <c r="B1" s="3" t="inlineStr">
        <is>
          <t>Claim</t>
        </is>
      </c>
      <c r="C1" s="3" t="inlineStr">
        <is>
          <t>Dose Basis</t>
        </is>
      </c>
      <c r="D1" s="3" t="inlineStr">
        <is>
          <t>Typical (Flat Min–Max / mg/kg)</t>
        </is>
      </c>
      <c r="E1" s="3" t="inlineStr">
        <is>
          <t>Unit</t>
        </is>
      </c>
      <c r="F1" s="3" t="inlineStr">
        <is>
          <t>UL</t>
        </is>
      </c>
      <c r="G1" s="3" t="inlineStr">
        <is>
          <t>Timing</t>
        </is>
      </c>
      <c r="H1" s="3" t="inlineStr">
        <is>
          <t>Key Interactions</t>
        </is>
      </c>
      <c r="I1" s="3" t="inlineStr">
        <is>
          <t>Evidence</t>
        </is>
      </c>
    </row>
    <row r="2">
      <c r="A2" s="4" t="inlineStr">
        <is>
          <t>Acetyl Hexapeptide-8</t>
        </is>
      </c>
      <c r="B2" s="4" t="inlineStr">
        <is>
          <t>Helps soften the appearance of expression lines and fine wrinkles for a smoother-looking complexion.</t>
        </is>
      </c>
      <c r="C2" s="4" t="inlineStr">
        <is>
          <t>flat</t>
        </is>
      </c>
      <c r="D2" s="4" t="inlineStr">
        <is>
          <t>3–10</t>
        </is>
      </c>
      <c r="E2" s="4" t="inlineStr">
        <is>
          <t>%</t>
        </is>
      </c>
      <c r="F2" s="4" t="inlineStr">
        <is>
          <t>—</t>
        </is>
      </c>
      <c r="G2" s="4" t="inlineStr">
        <is>
          <t>AM, PM</t>
        </is>
      </c>
      <c r="H2" s="4" t="inlineStr">
        <is>
          <t>Very low-pH acid layers [caution]</t>
        </is>
      </c>
      <c r="I2" s="4" t="inlineStr">
        <is>
          <t>preliminary</t>
        </is>
      </c>
    </row>
    <row r="3">
      <c r="A3" s="4" t="inlineStr">
        <is>
          <t>Adapalene (0.1% OTC)</t>
        </is>
      </c>
      <c r="B3" s="4" t="inlineStr">
        <is>
          <t>Note: Adapalene 0.1% is an OTC topical drug (a retinoid), not a dietary supplement or cosmetic. It is used as labeled for acne; consult a clinician for higher strengths or combinations. (No structure/function supplement claim applies.)</t>
        </is>
      </c>
      <c r="C3" s="4" t="inlineStr">
        <is>
          <t>flat</t>
        </is>
      </c>
      <c r="D3" s="4" t="inlineStr">
        <is>
          <t>0.1–0.1</t>
        </is>
      </c>
      <c r="E3" s="4" t="inlineStr">
        <is>
          <t>%</t>
        </is>
      </c>
      <c r="F3" s="4" t="inlineStr">
        <is>
          <t>—</t>
        </is>
      </c>
      <c r="G3" s="4" t="inlineStr">
        <is>
          <t>PM</t>
        </is>
      </c>
      <c r="H3" s="4" t="inlineStr"/>
      <c r="I3" s="4" t="inlineStr">
        <is>
          <t>strong</t>
        </is>
      </c>
    </row>
    <row r="4">
      <c r="A4" s="4" t="inlineStr">
        <is>
          <t>Adenosine (topical)</t>
        </is>
      </c>
      <c r="B4" s="4" t="inlineStr">
        <is>
          <t>Helps support the look of fuller, thicker hair and a healthy scalp environment when applied topically.</t>
        </is>
      </c>
      <c r="C4" s="4" t="inlineStr">
        <is>
          <t>flat</t>
        </is>
      </c>
      <c r="D4" s="4" t="inlineStr">
        <is>
          <t>0.04–0.75</t>
        </is>
      </c>
      <c r="E4" s="4" t="inlineStr">
        <is>
          <t>%</t>
        </is>
      </c>
      <c r="F4" s="4" t="inlineStr">
        <is>
          <t>—</t>
        </is>
      </c>
      <c r="G4" s="4" t="inlineStr">
        <is>
          <t>AM, PM</t>
        </is>
      </c>
      <c r="H4" s="4" t="inlineStr"/>
      <c r="I4" s="4" t="inlineStr">
        <is>
          <t>moderate</t>
        </is>
      </c>
    </row>
    <row r="5">
      <c r="A5" s="4" t="inlineStr">
        <is>
          <t>Allantoin</t>
        </is>
      </c>
      <c r="B5" s="4" t="inlineStr">
        <is>
          <t>Helps soothe and condition the skin and supports a smooth, soft, and comfortable appearance.</t>
        </is>
      </c>
      <c r="C5" s="4" t="inlineStr">
        <is>
          <t>flat</t>
        </is>
      </c>
      <c r="D5" s="4" t="inlineStr">
        <is>
          <t>0.1–2</t>
        </is>
      </c>
      <c r="E5" s="4" t="inlineStr">
        <is>
          <t>%</t>
        </is>
      </c>
      <c r="F5" s="4" t="inlineStr">
        <is>
          <t>—</t>
        </is>
      </c>
      <c r="G5" s="4" t="inlineStr">
        <is>
          <t>AM, PM</t>
        </is>
      </c>
      <c r="H5" s="4" t="inlineStr"/>
      <c r="I5" s="4" t="inlineStr">
        <is>
          <t>moderate</t>
        </is>
      </c>
    </row>
    <row r="6">
      <c r="A6" s="4" t="inlineStr">
        <is>
          <t>Alpha Arbutin</t>
        </is>
      </c>
      <c r="B6" s="4" t="inlineStr">
        <is>
          <t>Helps visibly even skin tone and reduce the look of dark spots and discoloration for a brighter, more radiant-looking complexion.</t>
        </is>
      </c>
      <c r="C6" s="4" t="inlineStr">
        <is>
          <t>flat</t>
        </is>
      </c>
      <c r="D6" s="4" t="inlineStr">
        <is>
          <t>0.5–2</t>
        </is>
      </c>
      <c r="E6" s="4" t="inlineStr">
        <is>
          <t>%</t>
        </is>
      </c>
      <c r="F6" s="4" t="inlineStr">
        <is>
          <t>—</t>
        </is>
      </c>
      <c r="G6" s="4" t="inlineStr">
        <is>
          <t>AM, PM</t>
        </is>
      </c>
      <c r="H6" s="4" t="inlineStr"/>
      <c r="I6" s="4" t="inlineStr">
        <is>
          <t>moderate</t>
        </is>
      </c>
    </row>
    <row r="7">
      <c r="A7" s="4" t="inlineStr">
        <is>
          <t>Azelaic Acid</t>
        </is>
      </c>
      <c r="B7" s="4" t="inlineStr">
        <is>
          <t>Helps visibly even skin tone, soothe the look of redness, and support a clearer, smoother-looking complexion.</t>
        </is>
      </c>
      <c r="C7" s="4" t="inlineStr">
        <is>
          <t>flat</t>
        </is>
      </c>
      <c r="D7" s="4" t="inlineStr">
        <is>
          <t>10–20</t>
        </is>
      </c>
      <c r="E7" s="4" t="inlineStr">
        <is>
          <t>%</t>
        </is>
      </c>
      <c r="F7" s="4" t="inlineStr">
        <is>
          <t>—</t>
        </is>
      </c>
      <c r="G7" s="4" t="inlineStr">
        <is>
          <t>AM, PM</t>
        </is>
      </c>
      <c r="H7" s="4" t="inlineStr"/>
      <c r="I7" s="4" t="inlineStr">
        <is>
          <t>strong</t>
        </is>
      </c>
    </row>
    <row r="8">
      <c r="A8" s="4" t="inlineStr">
        <is>
          <t>Bakuchiol</t>
        </is>
      </c>
      <c r="B8" s="4" t="inlineStr">
        <is>
          <t>Helps support the look of firmer, smoother skin and a more even tone, supporting a youthful-looking complexion.</t>
        </is>
      </c>
      <c r="C8" s="4" t="inlineStr">
        <is>
          <t>flat</t>
        </is>
      </c>
      <c r="D8" s="4" t="inlineStr">
        <is>
          <t>0.5–2</t>
        </is>
      </c>
      <c r="E8" s="4" t="inlineStr">
        <is>
          <t>%</t>
        </is>
      </c>
      <c r="F8" s="4" t="inlineStr">
        <is>
          <t>—</t>
        </is>
      </c>
      <c r="G8" s="4" t="inlineStr">
        <is>
          <t>AM, PM</t>
        </is>
      </c>
      <c r="H8" s="4" t="inlineStr"/>
      <c r="I8" s="4" t="inlineStr">
        <is>
          <t>moderate</t>
        </is>
      </c>
    </row>
    <row r="9">
      <c r="A9" s="4" t="inlineStr">
        <is>
          <t>Beta-Glucan (topical)</t>
        </is>
      </c>
      <c r="B9" s="4" t="inlineStr">
        <is>
          <t>Helps hydrate and soothe the look of the skin, supporting a smoother, plumper, more comfortable-looking complexion.</t>
        </is>
      </c>
      <c r="C9" s="4" t="inlineStr">
        <is>
          <t>flat</t>
        </is>
      </c>
      <c r="D9" s="4" t="inlineStr">
        <is>
          <t>0.1–1</t>
        </is>
      </c>
      <c r="E9" s="4" t="inlineStr">
        <is>
          <t>%</t>
        </is>
      </c>
      <c r="F9" s="4" t="inlineStr">
        <is>
          <t>—</t>
        </is>
      </c>
      <c r="G9" s="4" t="inlineStr">
        <is>
          <t>AM, PM</t>
        </is>
      </c>
      <c r="H9" s="4" t="inlineStr"/>
      <c r="I9" s="4" t="inlineStr">
        <is>
          <t>moderate</t>
        </is>
      </c>
    </row>
    <row r="10">
      <c r="A10" s="4" t="inlineStr">
        <is>
          <t>Castor Oil (topical)</t>
        </is>
      </c>
      <c r="B10" s="4" t="inlineStr">
        <is>
          <t>Helps moisturize and condition hair and scalp, supports the appearance of strong, shiny, less brittle hair, and helps reduce the look of breakage and dryness.</t>
        </is>
      </c>
      <c r="C10" s="4" t="inlineStr">
        <is>
          <t>flat</t>
        </is>
      </c>
      <c r="D10" s="4" t="inlineStr">
        <is>
          <t>5–100</t>
        </is>
      </c>
      <c r="E10" s="4" t="inlineStr">
        <is>
          <t>%</t>
        </is>
      </c>
      <c r="F10" s="4" t="inlineStr">
        <is>
          <t>—</t>
        </is>
      </c>
      <c r="G10" s="4" t="inlineStr">
        <is>
          <t>PM</t>
        </is>
      </c>
      <c r="H10" s="4" t="inlineStr">
        <is>
          <t>Topical minoxidil [caution]</t>
        </is>
      </c>
      <c r="I10" s="4" t="inlineStr">
        <is>
          <t>preliminary</t>
        </is>
      </c>
    </row>
    <row r="11">
      <c r="A11" s="4" t="inlineStr">
        <is>
          <t>Centella Asiatica (Cica)</t>
        </is>
      </c>
      <c r="B11" s="4" t="inlineStr">
        <is>
          <t>Helps soothe the look of redness and irritation, support the skin barrier, and keep skin looking calm, comfortable and hydrated.</t>
        </is>
      </c>
      <c r="C11" s="4" t="inlineStr">
        <is>
          <t>flat</t>
        </is>
      </c>
      <c r="D11" s="4" t="inlineStr">
        <is>
          <t>0.1–5</t>
        </is>
      </c>
      <c r="E11" s="4" t="inlineStr">
        <is>
          <t>%</t>
        </is>
      </c>
      <c r="F11" s="4" t="inlineStr">
        <is>
          <t>—</t>
        </is>
      </c>
      <c r="G11" s="4" t="inlineStr">
        <is>
          <t>AM, PM</t>
        </is>
      </c>
      <c r="H11" s="4" t="inlineStr"/>
      <c r="I11" s="4" t="inlineStr">
        <is>
          <t>moderate</t>
        </is>
      </c>
    </row>
    <row r="12">
      <c r="A12" s="4" t="inlineStr">
        <is>
          <t>Ceramides</t>
        </is>
      </c>
      <c r="B12" s="4" t="inlineStr">
        <is>
          <t>Helps replenish the skin's natural lipid barrier to support moisture retention and a smooth, healthy-looking complexion.</t>
        </is>
      </c>
      <c r="C12" s="4" t="inlineStr">
        <is>
          <t>flat</t>
        </is>
      </c>
      <c r="D12" s="4" t="inlineStr">
        <is>
          <t>0.1–5</t>
        </is>
      </c>
      <c r="E12" s="4" t="inlineStr">
        <is>
          <t>%</t>
        </is>
      </c>
      <c r="F12" s="4" t="inlineStr">
        <is>
          <t>—</t>
        </is>
      </c>
      <c r="G12" s="4" t="inlineStr">
        <is>
          <t>AM, PM</t>
        </is>
      </c>
      <c r="H12" s="4" t="inlineStr"/>
      <c r="I12" s="4" t="inlineStr">
        <is>
          <t>strong</t>
        </is>
      </c>
    </row>
    <row r="13">
      <c r="A13" s="4" t="inlineStr">
        <is>
          <t>Ferulic Acid</t>
        </is>
      </c>
      <c r="B13" s="4" t="inlineStr">
        <is>
          <t>Helps defend the skin against free radicals and environmental stressors and supports a brighter, more even-looking complexion.</t>
        </is>
      </c>
      <c r="C13" s="4" t="inlineStr">
        <is>
          <t>flat</t>
        </is>
      </c>
      <c r="D13" s="4" t="inlineStr">
        <is>
          <t>0.5–1</t>
        </is>
      </c>
      <c r="E13" s="4" t="inlineStr">
        <is>
          <t>%</t>
        </is>
      </c>
      <c r="F13" s="4" t="inlineStr">
        <is>
          <t>—</t>
        </is>
      </c>
      <c r="G13" s="4" t="inlineStr">
        <is>
          <t>AM</t>
        </is>
      </c>
      <c r="H13" s="4" t="inlineStr"/>
      <c r="I13" s="4" t="inlineStr">
        <is>
          <t>moderate</t>
        </is>
      </c>
    </row>
    <row r="14">
      <c r="A14" s="4" t="inlineStr">
        <is>
          <t>GHK-Cu (Copper Tripeptide-1)</t>
        </is>
      </c>
      <c r="B14" s="4" t="inlineStr">
        <is>
          <t>Helps support the appearance of firm, smooth skin and a healthy skin barrier when applied topically; helps support skin's antioxidant defenses.</t>
        </is>
      </c>
      <c r="C14" s="4" t="inlineStr">
        <is>
          <t>flat</t>
        </is>
      </c>
      <c r="D14" s="4" t="inlineStr">
        <is>
          <t>0.05–4</t>
        </is>
      </c>
      <c r="E14" s="4" t="inlineStr">
        <is>
          <t>%</t>
        </is>
      </c>
      <c r="F14" s="4" t="inlineStr">
        <is>
          <t>—</t>
        </is>
      </c>
      <c r="G14" s="4" t="inlineStr">
        <is>
          <t>AM, PM</t>
        </is>
      </c>
      <c r="H14" s="4" t="inlineStr">
        <is>
          <t>Topical vitamin C (L-ascorbic acid) [caution]; Strong AHAs/BHA at low pH [caution]</t>
        </is>
      </c>
      <c r="I14" s="4" t="inlineStr">
        <is>
          <t>moderate</t>
        </is>
      </c>
    </row>
    <row r="15">
      <c r="A15" s="4" t="inlineStr">
        <is>
          <t>Gluconolactone (PHA)</t>
        </is>
      </c>
      <c r="B15" s="4" t="inlineStr">
        <is>
          <t>Helps gently exfoliate and hydrate the skin surface to support a smoother, brighter, more even-looking complexion.</t>
        </is>
      </c>
      <c r="C15" s="4" t="inlineStr">
        <is>
          <t>flat</t>
        </is>
      </c>
      <c r="D15" s="4" t="inlineStr">
        <is>
          <t>4–10</t>
        </is>
      </c>
      <c r="E15" s="4" t="inlineStr">
        <is>
          <t>%</t>
        </is>
      </c>
      <c r="F15" s="4" t="inlineStr">
        <is>
          <t>—</t>
        </is>
      </c>
      <c r="G15" s="4" t="inlineStr">
        <is>
          <t>AM, PM</t>
        </is>
      </c>
      <c r="H15" s="4" t="inlineStr"/>
      <c r="I15" s="4" t="inlineStr">
        <is>
          <t>moderate</t>
        </is>
      </c>
    </row>
    <row r="16">
      <c r="A16" s="4" t="inlineStr">
        <is>
          <t>Glycolic Acid (AHA)</t>
        </is>
      </c>
      <c r="B16" s="4" t="inlineStr">
        <is>
          <t>Helps exfoliate dull surface skin cells to reveal a smoother, brighter, more even-looking complexion.</t>
        </is>
      </c>
      <c r="C16" s="4" t="inlineStr">
        <is>
          <t>flat</t>
        </is>
      </c>
      <c r="D16" s="4" t="inlineStr">
        <is>
          <t>4–10</t>
        </is>
      </c>
      <c r="E16" s="4" t="inlineStr">
        <is>
          <t>%</t>
        </is>
      </c>
      <c r="F16" s="4" t="inlineStr">
        <is>
          <t>—</t>
        </is>
      </c>
      <c r="G16" s="4" t="inlineStr">
        <is>
          <t>PM</t>
        </is>
      </c>
      <c r="H16" s="4" t="inlineStr"/>
      <c r="I16" s="4" t="inlineStr">
        <is>
          <t>strong</t>
        </is>
      </c>
    </row>
    <row r="17">
      <c r="A17" s="4" t="inlineStr">
        <is>
          <t>Hyaluronic Acid (topical)</t>
        </is>
      </c>
      <c r="B17" s="4" t="inlineStr">
        <is>
          <t>Helps attract and hold moisture in the skin to support a hydrated, plumper, smoother-looking complexion.</t>
        </is>
      </c>
      <c r="C17" s="4" t="inlineStr">
        <is>
          <t>flat</t>
        </is>
      </c>
      <c r="D17" s="4" t="inlineStr">
        <is>
          <t>0.1–2</t>
        </is>
      </c>
      <c r="E17" s="4" t="inlineStr">
        <is>
          <t>%</t>
        </is>
      </c>
      <c r="F17" s="4" t="inlineStr">
        <is>
          <t>—</t>
        </is>
      </c>
      <c r="G17" s="4" t="inlineStr">
        <is>
          <t>AM, PM</t>
        </is>
      </c>
      <c r="H17" s="4" t="inlineStr"/>
      <c r="I17" s="4" t="inlineStr">
        <is>
          <t>strong</t>
        </is>
      </c>
    </row>
    <row r="18">
      <c r="A18" s="4" t="inlineStr">
        <is>
          <t>Kojic Acid</t>
        </is>
      </c>
      <c r="B18" s="4" t="inlineStr">
        <is>
          <t>Helps visibly even skin tone and reduce the appearance of dark spots and uneven pigmentation for a brighter-looking complexion.</t>
        </is>
      </c>
      <c r="C18" s="4" t="inlineStr">
        <is>
          <t>flat</t>
        </is>
      </c>
      <c r="D18" s="4" t="inlineStr">
        <is>
          <t>1–2</t>
        </is>
      </c>
      <c r="E18" s="4" t="inlineStr">
        <is>
          <t>%</t>
        </is>
      </c>
      <c r="F18" s="4" t="inlineStr">
        <is>
          <t>—</t>
        </is>
      </c>
      <c r="G18" s="4" t="inlineStr">
        <is>
          <t>AM, PM</t>
        </is>
      </c>
      <c r="H18" s="4" t="inlineStr"/>
      <c r="I18" s="4" t="inlineStr">
        <is>
          <t>moderate</t>
        </is>
      </c>
    </row>
    <row r="19">
      <c r="A19" s="4" t="inlineStr">
        <is>
          <t>Lactic Acid (AHA)</t>
        </is>
      </c>
      <c r="B19" s="4" t="inlineStr">
        <is>
          <t>Helps gently exfoliate and hydrate the skin for a smoother, more even and radiant-looking complexion.</t>
        </is>
      </c>
      <c r="C19" s="4" t="inlineStr">
        <is>
          <t>flat</t>
        </is>
      </c>
      <c r="D19" s="4" t="inlineStr">
        <is>
          <t>5–10</t>
        </is>
      </c>
      <c r="E19" s="4" t="inlineStr">
        <is>
          <t>%</t>
        </is>
      </c>
      <c r="F19" s="4" t="inlineStr">
        <is>
          <t>—</t>
        </is>
      </c>
      <c r="G19" s="4" t="inlineStr">
        <is>
          <t>PM</t>
        </is>
      </c>
      <c r="H19" s="4" t="inlineStr"/>
      <c r="I19" s="4" t="inlineStr">
        <is>
          <t>strong</t>
        </is>
      </c>
    </row>
    <row r="20">
      <c r="A20" s="4" t="inlineStr">
        <is>
          <t>Licorice Root Extract (topical)</t>
        </is>
      </c>
      <c r="B20" s="4" t="inlineStr">
        <is>
          <t>Botanical brightening and soothing active that helps visibly even skin tone, fade the look of dark spots, and calm the appearance of redness.</t>
        </is>
      </c>
      <c r="C20" s="4" t="inlineStr">
        <is>
          <t>flat</t>
        </is>
      </c>
      <c r="D20" s="4" t="inlineStr">
        <is>
          <t>0.5–2</t>
        </is>
      </c>
      <c r="E20" s="4" t="inlineStr">
        <is>
          <t>%</t>
        </is>
      </c>
      <c r="F20" s="4" t="inlineStr">
        <is>
          <t>—</t>
        </is>
      </c>
      <c r="G20" s="4" t="inlineStr">
        <is>
          <t>AM, PM</t>
        </is>
      </c>
      <c r="H20" s="4" t="inlineStr"/>
      <c r="I20" s="4" t="inlineStr">
        <is>
          <t>moderate</t>
        </is>
      </c>
    </row>
    <row r="21">
      <c r="A21" s="4" t="inlineStr">
        <is>
          <t>Madecassoside</t>
        </is>
      </c>
      <c r="B21" s="4" t="inlineStr">
        <is>
          <t>Helps soothe and calm the appearance of the skin and supports a comfortable, resilient-looking skin barrier.</t>
        </is>
      </c>
      <c r="C21" s="4" t="inlineStr">
        <is>
          <t>flat</t>
        </is>
      </c>
      <c r="D21" s="4" t="inlineStr">
        <is>
          <t>0.1–1</t>
        </is>
      </c>
      <c r="E21" s="4" t="inlineStr">
        <is>
          <t>%</t>
        </is>
      </c>
      <c r="F21" s="4" t="inlineStr">
        <is>
          <t>—</t>
        </is>
      </c>
      <c r="G21" s="4" t="inlineStr">
        <is>
          <t>AM, PM</t>
        </is>
      </c>
      <c r="H21" s="4" t="inlineStr"/>
      <c r="I21" s="4" t="inlineStr">
        <is>
          <t>moderate</t>
        </is>
      </c>
    </row>
    <row r="22">
      <c r="A22" s="4" t="inlineStr">
        <is>
          <t>Mandelic Acid (AHA)</t>
        </is>
      </c>
      <c r="B22" s="4" t="inlineStr">
        <is>
          <t>Helps gently exfoliate dull surface skin cells to reveal a smoother, brighter, more even-looking complexion.</t>
        </is>
      </c>
      <c r="C22" s="4" t="inlineStr">
        <is>
          <t>flat</t>
        </is>
      </c>
      <c r="D22" s="4" t="inlineStr">
        <is>
          <t>5–10</t>
        </is>
      </c>
      <c r="E22" s="4" t="inlineStr">
        <is>
          <t>%</t>
        </is>
      </c>
      <c r="F22" s="4" t="inlineStr">
        <is>
          <t>—</t>
        </is>
      </c>
      <c r="G22" s="4" t="inlineStr">
        <is>
          <t>PM</t>
        </is>
      </c>
      <c r="H22" s="4" t="inlineStr"/>
      <c r="I22" s="4" t="inlineStr">
        <is>
          <t>moderate</t>
        </is>
      </c>
    </row>
    <row r="23">
      <c r="A23" s="4" t="inlineStr">
        <is>
          <t>Melanotan II</t>
        </is>
      </c>
      <c r="B23" s="4" t="inlineStr">
        <is>
          <t>An unapproved melanocortin-receptor agonist peptide historically associated with skin pigmentation. (Not approved for any use; not a dietary supplement and not legal for sale for human use.)</t>
        </is>
      </c>
      <c r="C23" s="4" t="inlineStr">
        <is>
          <t>none</t>
        </is>
      </c>
      <c r="D23" s="4" t="inlineStr">
        <is>
          <t>None–None</t>
        </is>
      </c>
      <c r="E23" s="4" t="inlineStr">
        <is>
          <t>mg</t>
        </is>
      </c>
      <c r="F23" s="4" t="inlineStr">
        <is>
          <t>—</t>
        </is>
      </c>
      <c r="G23" s="4" t="inlineStr">
        <is>
          <t>PM</t>
        </is>
      </c>
      <c r="H23" s="4" t="inlineStr">
        <is>
          <t>Photosensitizing drugs and UV exposure [caution]; PDE5 inhibitors (e.g., sildenafil) [caution]</t>
        </is>
      </c>
      <c r="I23" s="4" t="inlineStr">
        <is>
          <t>preliminary</t>
        </is>
      </c>
    </row>
    <row r="24">
      <c r="A24" s="4" t="inlineStr">
        <is>
          <t>Neem</t>
        </is>
      </c>
      <c r="B24" s="4" t="inlineStr">
        <is>
          <t>Helps support healthy-looking skin and oral hygiene as part of a traditional Ayurvedic regimen.</t>
        </is>
      </c>
      <c r="C24" s="4" t="inlineStr">
        <is>
          <t>flat</t>
        </is>
      </c>
      <c r="D24" s="4" t="inlineStr">
        <is>
          <t>100–500</t>
        </is>
      </c>
      <c r="E24" s="4" t="inlineStr">
        <is>
          <t>mg</t>
        </is>
      </c>
      <c r="F24" s="4" t="inlineStr">
        <is>
          <t>—</t>
        </is>
      </c>
      <c r="G24" s="4" t="inlineStr">
        <is>
          <t>AM</t>
        </is>
      </c>
      <c r="H24" s="4" t="inlineStr">
        <is>
          <t>Antidiabetic medications [caution]; Immunosuppressants [caution]; Lithium [caution]; Hepatotoxic drugs / alcohol [caution]</t>
        </is>
      </c>
      <c r="I24" s="4" t="inlineStr">
        <is>
          <t>traditional</t>
        </is>
      </c>
    </row>
    <row r="25">
      <c r="A25" s="4" t="inlineStr">
        <is>
          <t>Niacinamide (topical)</t>
        </is>
      </c>
      <c r="B25" s="4" t="inlineStr">
        <is>
          <t>Helps support the skin's moisture barrier and the appearance of an even, smooth, and balanced complexion.</t>
        </is>
      </c>
      <c r="C25" s="4" t="inlineStr">
        <is>
          <t>flat</t>
        </is>
      </c>
      <c r="D25" s="4" t="inlineStr">
        <is>
          <t>2–10</t>
        </is>
      </c>
      <c r="E25" s="4" t="inlineStr">
        <is>
          <t>%</t>
        </is>
      </c>
      <c r="F25" s="4" t="inlineStr">
        <is>
          <t>—</t>
        </is>
      </c>
      <c r="G25" s="4" t="inlineStr">
        <is>
          <t>AM, PM</t>
        </is>
      </c>
      <c r="H25" s="4" t="inlineStr"/>
      <c r="I25" s="4" t="inlineStr">
        <is>
          <t>strong</t>
        </is>
      </c>
    </row>
    <row r="26">
      <c r="A26" s="4" t="inlineStr">
        <is>
          <t>Palmitoyl Peptides</t>
        </is>
      </c>
      <c r="B26" s="4" t="inlineStr">
        <is>
          <t>Helps support the look of firmer, smoother skin and the appearance of reduced fine lines and wrinkles.</t>
        </is>
      </c>
      <c r="C26" s="4" t="inlineStr">
        <is>
          <t>flat</t>
        </is>
      </c>
      <c r="D26" s="4" t="inlineStr">
        <is>
          <t>1–10</t>
        </is>
      </c>
      <c r="E26" s="4" t="inlineStr">
        <is>
          <t>%</t>
        </is>
      </c>
      <c r="F26" s="4" t="inlineStr">
        <is>
          <t>—</t>
        </is>
      </c>
      <c r="G26" s="4" t="inlineStr">
        <is>
          <t>AM, PM</t>
        </is>
      </c>
      <c r="H26" s="4" t="inlineStr">
        <is>
          <t>Strong low-pH acids (high-strength AHA/BHA) in same layer [caution]</t>
        </is>
      </c>
      <c r="I26" s="4" t="inlineStr">
        <is>
          <t>moderate</t>
        </is>
      </c>
    </row>
    <row r="27">
      <c r="A27" s="4" t="inlineStr">
        <is>
          <t>Panthenol (Provitamin B5)</t>
        </is>
      </c>
      <c r="B27" s="4" t="inlineStr">
        <is>
          <t>Helps hydrate and soothe the skin and supports the appearance of a healthy, comfortable skin barrier.</t>
        </is>
      </c>
      <c r="C27" s="4" t="inlineStr">
        <is>
          <t>flat</t>
        </is>
      </c>
      <c r="D27" s="4" t="inlineStr">
        <is>
          <t>0.5–5</t>
        </is>
      </c>
      <c r="E27" s="4" t="inlineStr">
        <is>
          <t>%</t>
        </is>
      </c>
      <c r="F27" s="4" t="inlineStr">
        <is>
          <t>—</t>
        </is>
      </c>
      <c r="G27" s="4" t="inlineStr">
        <is>
          <t>AM, PM</t>
        </is>
      </c>
      <c r="H27" s="4" t="inlineStr"/>
      <c r="I27" s="4" t="inlineStr">
        <is>
          <t>moderate</t>
        </is>
      </c>
    </row>
    <row r="28">
      <c r="A28" s="4" t="inlineStr">
        <is>
          <t>Propolis (topical)</t>
        </is>
      </c>
      <c r="B28" s="4" t="inlineStr">
        <is>
          <t>Antioxidant-rich botanical that helps soothe and condition the skin for a healthier-looking, more radiant complexion.</t>
        </is>
      </c>
      <c r="C28" s="4" t="inlineStr">
        <is>
          <t>flat</t>
        </is>
      </c>
      <c r="D28" s="4" t="inlineStr">
        <is>
          <t>1–10</t>
        </is>
      </c>
      <c r="E28" s="4" t="inlineStr">
        <is>
          <t>%</t>
        </is>
      </c>
      <c r="F28" s="4" t="inlineStr">
        <is>
          <t>—</t>
        </is>
      </c>
      <c r="G28" s="4" t="inlineStr">
        <is>
          <t>AM, PM</t>
        </is>
      </c>
      <c r="H28" s="4" t="inlineStr"/>
      <c r="I28" s="4" t="inlineStr">
        <is>
          <t>moderate</t>
        </is>
      </c>
    </row>
    <row r="29">
      <c r="A29" s="4" t="inlineStr">
        <is>
          <t>Resveratrol (topical)</t>
        </is>
      </c>
      <c r="B29" s="4" t="inlineStr">
        <is>
          <t>Provides antioxidant support that helps protect the look of skin from environmental stress and helps maintain a radiant, even-toned appearance.</t>
        </is>
      </c>
      <c r="C29" s="4" t="inlineStr">
        <is>
          <t>flat</t>
        </is>
      </c>
      <c r="D29" s="4" t="inlineStr">
        <is>
          <t>0.5–1</t>
        </is>
      </c>
      <c r="E29" s="4" t="inlineStr">
        <is>
          <t>%</t>
        </is>
      </c>
      <c r="F29" s="4" t="inlineStr">
        <is>
          <t>—</t>
        </is>
      </c>
      <c r="G29" s="4" t="inlineStr">
        <is>
          <t>PM</t>
        </is>
      </c>
      <c r="H29" s="4" t="inlineStr"/>
      <c r="I29" s="4" t="inlineStr">
        <is>
          <t>moderate</t>
        </is>
      </c>
    </row>
    <row r="30">
      <c r="A30" s="4" t="inlineStr">
        <is>
          <t>Retinaldehyde</t>
        </is>
      </c>
      <c r="B30" s="4" t="inlineStr">
        <is>
          <t>Topical retinaldehyde supports skin renewal and helps improve the look of fine lines, texture, and uneven tone.</t>
        </is>
      </c>
      <c r="C30" s="4" t="inlineStr">
        <is>
          <t>flat</t>
        </is>
      </c>
      <c r="D30" s="4" t="inlineStr">
        <is>
          <t>0.05–0.1</t>
        </is>
      </c>
      <c r="E30" s="4" t="inlineStr">
        <is>
          <t>%</t>
        </is>
      </c>
      <c r="F30" s="4" t="inlineStr">
        <is>
          <t>—</t>
        </is>
      </c>
      <c r="G30" s="4" t="inlineStr">
        <is>
          <t>PM</t>
        </is>
      </c>
      <c r="H30" s="4" t="inlineStr">
        <is>
          <t>Benzoyl peroxide [caution]; AHAs/BHA [caution]</t>
        </is>
      </c>
      <c r="I30" s="4" t="inlineStr">
        <is>
          <t>moderate</t>
        </is>
      </c>
    </row>
    <row r="31">
      <c r="A31" s="4" t="inlineStr">
        <is>
          <t>Retinol</t>
        </is>
      </c>
      <c r="B31" s="4" t="inlineStr">
        <is>
          <t>Topical retinol supports skin cell renewal and helps improve the appearance of fine lines, uneven tone, and skin texture.</t>
        </is>
      </c>
      <c r="C31" s="4" t="inlineStr">
        <is>
          <t>flat</t>
        </is>
      </c>
      <c r="D31" s="4" t="inlineStr">
        <is>
          <t>0.1–1</t>
        </is>
      </c>
      <c r="E31" s="4" t="inlineStr">
        <is>
          <t>%</t>
        </is>
      </c>
      <c r="F31" s="4" t="inlineStr">
        <is>
          <t>—</t>
        </is>
      </c>
      <c r="G31" s="4" t="inlineStr">
        <is>
          <t>PM</t>
        </is>
      </c>
      <c r="H31" s="4" t="inlineStr">
        <is>
          <t>Benzoyl peroxide [caution]; AHAs/BHA (glycolic, salicylic acid) [caution]</t>
        </is>
      </c>
      <c r="I31" s="4" t="inlineStr">
        <is>
          <t>moderate</t>
        </is>
      </c>
    </row>
    <row r="32">
      <c r="A32" s="4" t="inlineStr">
        <is>
          <t>Salicylic Acid (BHA)</t>
        </is>
      </c>
      <c r="B32" s="4" t="inlineStr">
        <is>
          <t>Helps exfoliate the skin surface, helps keep pores clear, and helps support a smoother, clearer-looking complexion.</t>
        </is>
      </c>
      <c r="C32" s="4" t="inlineStr">
        <is>
          <t>flat</t>
        </is>
      </c>
      <c r="D32" s="4" t="inlineStr">
        <is>
          <t>0.5–2</t>
        </is>
      </c>
      <c r="E32" s="4" t="inlineStr">
        <is>
          <t>%</t>
        </is>
      </c>
      <c r="F32" s="4" t="inlineStr">
        <is>
          <t>—</t>
        </is>
      </c>
      <c r="G32" s="4" t="inlineStr">
        <is>
          <t>PM</t>
        </is>
      </c>
      <c r="H32" s="4" t="inlineStr"/>
      <c r="I32" s="4" t="inlineStr">
        <is>
          <t>strong</t>
        </is>
      </c>
    </row>
    <row r="33">
      <c r="A33" s="4" t="inlineStr">
        <is>
          <t>Snail Secretion Filtrate</t>
        </is>
      </c>
      <c r="B33" s="4" t="inlineStr">
        <is>
          <t>Helps hydrate and condition the skin, supporting a smoother, plumper, more supple-looking complexion.</t>
        </is>
      </c>
      <c r="C33" s="4" t="inlineStr">
        <is>
          <t>flat</t>
        </is>
      </c>
      <c r="D33" s="4" t="inlineStr">
        <is>
          <t>1–100</t>
        </is>
      </c>
      <c r="E33" s="4" t="inlineStr">
        <is>
          <t>%</t>
        </is>
      </c>
      <c r="F33" s="4" t="inlineStr">
        <is>
          <t>—</t>
        </is>
      </c>
      <c r="G33" s="4" t="inlineStr">
        <is>
          <t>AM, PM</t>
        </is>
      </c>
      <c r="H33" s="4" t="inlineStr"/>
      <c r="I33" s="4" t="inlineStr">
        <is>
          <t>preliminary</t>
        </is>
      </c>
    </row>
    <row r="34">
      <c r="A34" s="4" t="inlineStr">
        <is>
          <t>Squalane</t>
        </is>
      </c>
      <c r="B34" s="4" t="inlineStr">
        <is>
          <t>A lightweight, skin-identical emollient that helps soften, smooth, and condition the skin and supports the look of a healthy, comfortable moisture barrier.</t>
        </is>
      </c>
      <c r="C34" s="4" t="inlineStr">
        <is>
          <t>flat</t>
        </is>
      </c>
      <c r="D34" s="4" t="inlineStr">
        <is>
          <t>1–100</t>
        </is>
      </c>
      <c r="E34" s="4" t="inlineStr">
        <is>
          <t>%</t>
        </is>
      </c>
      <c r="F34" s="4" t="inlineStr">
        <is>
          <t>—</t>
        </is>
      </c>
      <c r="G34" s="4" t="inlineStr">
        <is>
          <t>AM, PM</t>
        </is>
      </c>
      <c r="H34" s="4" t="inlineStr"/>
      <c r="I34" s="4" t="inlineStr">
        <is>
          <t>moderate</t>
        </is>
      </c>
    </row>
    <row r="35">
      <c r="A35" s="4" t="inlineStr">
        <is>
          <t>Titanium Dioxide</t>
        </is>
      </c>
      <c r="B35" s="4" t="inlineStr">
        <is>
          <t>A mineral (physical) sunscreen filter that helps protect the look of the skin from the visible effects of UV exposure and supports a youthful-looking complexion.</t>
        </is>
      </c>
      <c r="C35" s="4" t="inlineStr">
        <is>
          <t>flat</t>
        </is>
      </c>
      <c r="D35" s="4" t="inlineStr">
        <is>
          <t>2–25</t>
        </is>
      </c>
      <c r="E35" s="4" t="inlineStr">
        <is>
          <t>%</t>
        </is>
      </c>
      <c r="F35" s="4" t="inlineStr">
        <is>
          <t>—</t>
        </is>
      </c>
      <c r="G35" s="4" t="inlineStr">
        <is>
          <t>AM, MID</t>
        </is>
      </c>
      <c r="H35" s="4" t="inlineStr"/>
      <c r="I35" s="4" t="inlineStr">
        <is>
          <t>strong</t>
        </is>
      </c>
    </row>
    <row r="36">
      <c r="A36" s="4" t="inlineStr">
        <is>
          <t>Titanium Dioxide (mineral sunscreen)</t>
        </is>
      </c>
      <c r="B36" s="4" t="inlineStr">
        <is>
          <t>Provides UVB and UVA sun protection that, when used as directed and as part of a broad-spectrum product, helps protect the look of the skin from sun-induced premature aging.</t>
        </is>
      </c>
      <c r="C36" s="4" t="inlineStr">
        <is>
          <t>flat</t>
        </is>
      </c>
      <c r="D36" s="4" t="inlineStr">
        <is>
          <t>2–25</t>
        </is>
      </c>
      <c r="E36" s="4" t="inlineStr">
        <is>
          <t>%</t>
        </is>
      </c>
      <c r="F36" s="4" t="inlineStr">
        <is>
          <t>—</t>
        </is>
      </c>
      <c r="G36" s="4" t="inlineStr">
        <is>
          <t>AM</t>
        </is>
      </c>
      <c r="H36" s="4" t="inlineStr"/>
      <c r="I36" s="4" t="inlineStr">
        <is>
          <t>strong</t>
        </is>
      </c>
    </row>
    <row r="37">
      <c r="A37" s="4" t="inlineStr">
        <is>
          <t>Tocopherol (Vitamin E topical)</t>
        </is>
      </c>
      <c r="B37" s="4" t="inlineStr">
        <is>
          <t>Helps protect the skin's lipid barrier against free radicals and environmental stress and helps support soft, conditioned, moisturized-looking skin.</t>
        </is>
      </c>
      <c r="C37" s="4" t="inlineStr">
        <is>
          <t>flat</t>
        </is>
      </c>
      <c r="D37" s="4" t="inlineStr">
        <is>
          <t>0.5–5</t>
        </is>
      </c>
      <c r="E37" s="4" t="inlineStr">
        <is>
          <t>%</t>
        </is>
      </c>
      <c r="F37" s="4" t="inlineStr">
        <is>
          <t>—</t>
        </is>
      </c>
      <c r="G37" s="4" t="inlineStr">
        <is>
          <t>AM, PM</t>
        </is>
      </c>
      <c r="H37" s="4" t="inlineStr"/>
      <c r="I37" s="4" t="inlineStr">
        <is>
          <t>moderate</t>
        </is>
      </c>
    </row>
    <row r="38">
      <c r="A38" s="4" t="inlineStr">
        <is>
          <t>Tranexamic Acid (topical)</t>
        </is>
      </c>
      <c r="B38" s="4" t="inlineStr">
        <is>
          <t>Helps visibly even skin tone and reduce the look of dark spots and discoloration for a brighter, more uniform-looking complexion.</t>
        </is>
      </c>
      <c r="C38" s="4" t="inlineStr">
        <is>
          <t>flat</t>
        </is>
      </c>
      <c r="D38" s="4" t="inlineStr">
        <is>
          <t>2–5</t>
        </is>
      </c>
      <c r="E38" s="4" t="inlineStr">
        <is>
          <t>%</t>
        </is>
      </c>
      <c r="F38" s="4" t="inlineStr">
        <is>
          <t>—</t>
        </is>
      </c>
      <c r="G38" s="4" t="inlineStr">
        <is>
          <t>AM, PM</t>
        </is>
      </c>
      <c r="H38" s="4" t="inlineStr">
        <is>
          <t>Oral / injectable tranexamic acid (prescription) [caution]</t>
        </is>
      </c>
      <c r="I38" s="4" t="inlineStr">
        <is>
          <t>moderate</t>
        </is>
      </c>
    </row>
    <row r="39">
      <c r="A39" s="4" t="inlineStr">
        <is>
          <t>Tretinoin</t>
        </is>
      </c>
      <c r="B39" s="4" t="inlineStr">
        <is>
          <t>Note: Tretinoin is a prescription drug, not a dietary supplement or cosmetic. It is prescribed by a clinician and used under medical supervision. (No structure/function supplement claim applies.)</t>
        </is>
      </c>
      <c r="C39" s="4" t="inlineStr">
        <is>
          <t>flat</t>
        </is>
      </c>
      <c r="D39" s="4" t="inlineStr">
        <is>
          <t>0.01–0.1</t>
        </is>
      </c>
      <c r="E39" s="4" t="inlineStr">
        <is>
          <t>%</t>
        </is>
      </c>
      <c r="F39" s="4" t="inlineStr">
        <is>
          <t>—</t>
        </is>
      </c>
      <c r="G39" s="4" t="inlineStr">
        <is>
          <t>PM</t>
        </is>
      </c>
      <c r="H39" s="4" t="inlineStr">
        <is>
          <t>Benzoyl peroxide [caution]; AHAs/BHA and other exfoliants [caution]; Photosensitizing drugs (e.g., tetracyclines, thiazides) [caution]</t>
        </is>
      </c>
      <c r="I39" s="4" t="inlineStr">
        <is>
          <t>strong</t>
        </is>
      </c>
    </row>
    <row r="40">
      <c r="A40" s="4" t="inlineStr">
        <is>
          <t>Vitamin C (topical L-ascorbic acid)</t>
        </is>
      </c>
      <c r="B40" s="4" t="inlineStr">
        <is>
          <t>Provides antioxidant support and helps brighten the look of skin for a more radiant, even-toned appearance.</t>
        </is>
      </c>
      <c r="C40" s="4" t="inlineStr">
        <is>
          <t>flat</t>
        </is>
      </c>
      <c r="D40" s="4" t="inlineStr">
        <is>
          <t>5–20</t>
        </is>
      </c>
      <c r="E40" s="4" t="inlineStr">
        <is>
          <t>%</t>
        </is>
      </c>
      <c r="F40" s="4" t="inlineStr">
        <is>
          <t>—</t>
        </is>
      </c>
      <c r="G40" s="4" t="inlineStr">
        <is>
          <t>AM</t>
        </is>
      </c>
      <c r="H40" s="4" t="inlineStr"/>
      <c r="I40" s="4" t="inlineStr">
        <is>
          <t>strong</t>
        </is>
      </c>
    </row>
    <row r="41">
      <c r="A41" s="4" t="inlineStr">
        <is>
          <t>Zinc Oxide (mineral sunscreen)</t>
        </is>
      </c>
      <c r="B41" s="4" t="inlineStr">
        <is>
          <t>Provides broad-spectrum UVA/UVB sun protection that, when used as directed, helps protect the look of the skin from sun-induced premature aging.</t>
        </is>
      </c>
      <c r="C41" s="4" t="inlineStr">
        <is>
          <t>flat</t>
        </is>
      </c>
      <c r="D41" s="4" t="inlineStr">
        <is>
          <t>5–25</t>
        </is>
      </c>
      <c r="E41" s="4" t="inlineStr">
        <is>
          <t>%</t>
        </is>
      </c>
      <c r="F41" s="4" t="inlineStr">
        <is>
          <t>—</t>
        </is>
      </c>
      <c r="G41" s="4" t="inlineStr">
        <is>
          <t>AM</t>
        </is>
      </c>
      <c r="H41" s="4" t="inlineStr"/>
      <c r="I41" s="4" t="inlineStr">
        <is>
          <t>strong</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I20"/>
  <sheetViews>
    <sheetView workbookViewId="0">
      <pane ySplit="1" topLeftCell="A2" activePane="bottomLeft" state="frozen"/>
      <selection pane="bottomLeft" activeCell="A1" sqref="A1"/>
    </sheetView>
  </sheetViews>
  <sheetFormatPr baseColWidth="8" defaultRowHeight="15"/>
  <cols>
    <col width="26" customWidth="1" min="1" max="1"/>
    <col width="44" customWidth="1" min="2" max="2"/>
    <col width="11" customWidth="1" min="3" max="3"/>
    <col width="22" customWidth="1" min="4" max="4"/>
    <col width="7" customWidth="1" min="5" max="5"/>
    <col width="14" customWidth="1" min="6" max="6"/>
    <col width="10" customWidth="1" min="7" max="7"/>
    <col width="44" customWidth="1" min="8" max="8"/>
    <col width="12" customWidth="1" min="9" max="9"/>
  </cols>
  <sheetData>
    <row r="1">
      <c r="A1" s="3" t="inlineStr">
        <is>
          <t>Name</t>
        </is>
      </c>
      <c r="B1" s="3" t="inlineStr">
        <is>
          <t>Claim</t>
        </is>
      </c>
      <c r="C1" s="3" t="inlineStr">
        <is>
          <t>Dose Basis</t>
        </is>
      </c>
      <c r="D1" s="3" t="inlineStr">
        <is>
          <t>Typical (Flat Min–Max / mg/kg)</t>
        </is>
      </c>
      <c r="E1" s="3" t="inlineStr">
        <is>
          <t>Unit</t>
        </is>
      </c>
      <c r="F1" s="3" t="inlineStr">
        <is>
          <t>UL</t>
        </is>
      </c>
      <c r="G1" s="3" t="inlineStr">
        <is>
          <t>Timing</t>
        </is>
      </c>
      <c r="H1" s="3" t="inlineStr">
        <is>
          <t>Key Interactions</t>
        </is>
      </c>
      <c r="I1" s="3" t="inlineStr">
        <is>
          <t>Evidence</t>
        </is>
      </c>
    </row>
    <row r="2">
      <c r="A2" s="4" t="inlineStr">
        <is>
          <t>Adenosine (topical)</t>
        </is>
      </c>
      <c r="B2" s="4" t="inlineStr">
        <is>
          <t>Helps support the look of fuller, thicker hair and a healthy scalp environment when applied topically.</t>
        </is>
      </c>
      <c r="C2" s="4" t="inlineStr">
        <is>
          <t>flat</t>
        </is>
      </c>
      <c r="D2" s="4" t="inlineStr">
        <is>
          <t>0.04–0.75</t>
        </is>
      </c>
      <c r="E2" s="4" t="inlineStr">
        <is>
          <t>%</t>
        </is>
      </c>
      <c r="F2" s="4" t="inlineStr">
        <is>
          <t>—</t>
        </is>
      </c>
      <c r="G2" s="4" t="inlineStr">
        <is>
          <t>AM, PM</t>
        </is>
      </c>
      <c r="H2" s="4" t="inlineStr"/>
      <c r="I2" s="4" t="inlineStr">
        <is>
          <t>moderate</t>
        </is>
      </c>
    </row>
    <row r="3">
      <c r="A3" s="4" t="inlineStr">
        <is>
          <t>Amla Oil (topical)</t>
        </is>
      </c>
      <c r="B3" s="4" t="inlineStr">
        <is>
          <t>Antioxidant-rich botanical hair oil that helps condition the hair and scalp, supporting softer, shinier, healthier-looking hair.</t>
        </is>
      </c>
      <c r="C3" s="4" t="inlineStr">
        <is>
          <t>flat</t>
        </is>
      </c>
      <c r="D3" s="4" t="inlineStr">
        <is>
          <t>1–100</t>
        </is>
      </c>
      <c r="E3" s="4" t="inlineStr">
        <is>
          <t>%</t>
        </is>
      </c>
      <c r="F3" s="4" t="inlineStr">
        <is>
          <t>—</t>
        </is>
      </c>
      <c r="G3" s="4" t="inlineStr">
        <is>
          <t>AM, PM</t>
        </is>
      </c>
      <c r="H3" s="4" t="inlineStr"/>
      <c r="I3" s="4" t="inlineStr">
        <is>
          <t>preliminary</t>
        </is>
      </c>
    </row>
    <row r="4">
      <c r="A4" s="4" t="inlineStr">
        <is>
          <t>Biotinyl-GHK Peptide, Apigenin &amp; Oleanolic Acid Hair Complex</t>
        </is>
      </c>
      <c r="B4" s="4" t="inlineStr">
        <is>
          <t>A topical cosmetic blend used in hair-care routines to help support the look of thicker, healthier-appearing hair and a balanced scalp environment.</t>
        </is>
      </c>
      <c r="C4" s="4" t="inlineStr">
        <is>
          <t>flat</t>
        </is>
      </c>
      <c r="D4" s="4" t="inlineStr">
        <is>
          <t>1–3</t>
        </is>
      </c>
      <c r="E4" s="4" t="inlineStr">
        <is>
          <t>%</t>
        </is>
      </c>
      <c r="F4" s="4" t="inlineStr">
        <is>
          <t>—</t>
        </is>
      </c>
      <c r="G4" s="4" t="inlineStr">
        <is>
          <t>AM, PM</t>
        </is>
      </c>
      <c r="H4" s="4" t="inlineStr">
        <is>
          <t>Other topical scalp actives (retinoids, exfoliating acids, minoxidil) [caution]</t>
        </is>
      </c>
      <c r="I4" s="4" t="inlineStr">
        <is>
          <t>preliminary</t>
        </is>
      </c>
    </row>
    <row r="5">
      <c r="A5" s="4" t="inlineStr">
        <is>
          <t>Caffeine (topical)</t>
        </is>
      </c>
      <c r="B5" s="4" t="inlineStr">
        <is>
          <t>Helps support the appearance of fuller, thicker-looking hair and a healthy scalp environment when applied topically.</t>
        </is>
      </c>
      <c r="C5" s="4" t="inlineStr">
        <is>
          <t>flat</t>
        </is>
      </c>
      <c r="D5" s="4" t="inlineStr">
        <is>
          <t>0.5–2</t>
        </is>
      </c>
      <c r="E5" s="4" t="inlineStr">
        <is>
          <t>%</t>
        </is>
      </c>
      <c r="F5" s="4" t="inlineStr">
        <is>
          <t>—</t>
        </is>
      </c>
      <c r="G5" s="4" t="inlineStr">
        <is>
          <t>AM, PM</t>
        </is>
      </c>
      <c r="H5" s="4" t="inlineStr"/>
      <c r="I5" s="4" t="inlineStr">
        <is>
          <t>preliminary</t>
        </is>
      </c>
    </row>
    <row r="6">
      <c r="A6" s="4" t="inlineStr">
        <is>
          <t>Castor Oil (topical)</t>
        </is>
      </c>
      <c r="B6" s="4" t="inlineStr">
        <is>
          <t>Helps moisturize and condition hair and scalp, supports the appearance of strong, shiny, less brittle hair, and helps reduce the look of breakage and dryness.</t>
        </is>
      </c>
      <c r="C6" s="4" t="inlineStr">
        <is>
          <t>flat</t>
        </is>
      </c>
      <c r="D6" s="4" t="inlineStr">
        <is>
          <t>5–100</t>
        </is>
      </c>
      <c r="E6" s="4" t="inlineStr">
        <is>
          <t>%</t>
        </is>
      </c>
      <c r="F6" s="4" t="inlineStr">
        <is>
          <t>—</t>
        </is>
      </c>
      <c r="G6" s="4" t="inlineStr">
        <is>
          <t>PM</t>
        </is>
      </c>
      <c r="H6" s="4" t="inlineStr">
        <is>
          <t>Topical minoxidil [caution]</t>
        </is>
      </c>
      <c r="I6" s="4" t="inlineStr">
        <is>
          <t>preliminary</t>
        </is>
      </c>
    </row>
    <row r="7">
      <c r="A7" s="4" t="inlineStr">
        <is>
          <t>Diethyl pyridine-2,4-dicarboxylate (topical scalp active)</t>
        </is>
      </c>
      <c r="B7" s="4" t="inlineStr">
        <is>
          <t>Helps support the appearance of denser, fuller-looking hair and a balanced scalp environment when used topically over time.</t>
        </is>
      </c>
      <c r="C7" s="4" t="inlineStr">
        <is>
          <t>flat</t>
        </is>
      </c>
      <c r="D7" s="4" t="inlineStr">
        <is>
          <t>2–5</t>
        </is>
      </c>
      <c r="E7" s="4" t="inlineStr">
        <is>
          <t>%</t>
        </is>
      </c>
      <c r="F7" s="4" t="inlineStr">
        <is>
          <t>—</t>
        </is>
      </c>
      <c r="G7" s="4" t="inlineStr">
        <is>
          <t>AM, PM</t>
        </is>
      </c>
      <c r="H7" s="4" t="inlineStr"/>
      <c r="I7" s="4" t="inlineStr">
        <is>
          <t>preliminary</t>
        </is>
      </c>
    </row>
    <row r="8">
      <c r="A8" s="4" t="inlineStr">
        <is>
          <t>Dihydroquercetin-glucoside &amp; EGCG2 Hair Complex</t>
        </is>
      </c>
      <c r="B8" s="4" t="inlineStr">
        <is>
          <t>A topical cosmetic blend used in hair-care routines to help support the look of fuller, denser-appearing hair and a healthy scalp environment.</t>
        </is>
      </c>
      <c r="C8" s="4" t="inlineStr">
        <is>
          <t>flat</t>
        </is>
      </c>
      <c r="D8" s="4" t="inlineStr">
        <is>
          <t>1–3</t>
        </is>
      </c>
      <c r="E8" s="4" t="inlineStr">
        <is>
          <t>%</t>
        </is>
      </c>
      <c r="F8" s="4" t="inlineStr">
        <is>
          <t>—</t>
        </is>
      </c>
      <c r="G8" s="4" t="inlineStr">
        <is>
          <t>AM, PM</t>
        </is>
      </c>
      <c r="H8" s="4" t="inlineStr">
        <is>
          <t>Other topical scalp actives (retinoids, exfoliating acids, minoxidil) [caution]</t>
        </is>
      </c>
      <c r="I8" s="4" t="inlineStr">
        <is>
          <t>preliminary</t>
        </is>
      </c>
    </row>
    <row r="9">
      <c r="A9" s="4" t="inlineStr">
        <is>
          <t>Fenugreek Seed (hair, topical)</t>
        </is>
      </c>
      <c r="B9" s="4" t="inlineStr">
        <is>
          <t>Mucilage-rich botanical that helps condition and smooth the hair and supports a comfortable, healthy-looking scalp.</t>
        </is>
      </c>
      <c r="C9" s="4" t="inlineStr">
        <is>
          <t>flat</t>
        </is>
      </c>
      <c r="D9" s="4" t="inlineStr">
        <is>
          <t>1–100</t>
        </is>
      </c>
      <c r="E9" s="4" t="inlineStr">
        <is>
          <t>%</t>
        </is>
      </c>
      <c r="F9" s="4" t="inlineStr">
        <is>
          <t>—</t>
        </is>
      </c>
      <c r="G9" s="4" t="inlineStr">
        <is>
          <t>AM, PM</t>
        </is>
      </c>
      <c r="H9" s="4" t="inlineStr"/>
      <c r="I9" s="4" t="inlineStr">
        <is>
          <t>preliminary</t>
        </is>
      </c>
    </row>
    <row r="10">
      <c r="A10" s="4" t="inlineStr">
        <is>
          <t>Finasteride</t>
        </is>
      </c>
      <c r="B10" s="4" t="inlineStr">
        <is>
          <t>Prescription-only drug for men; this is a regulated drug, not a dietary supplement, and any therapeutic indications are governed by its approved drug labeling rather than a structure/function supplement claim.</t>
        </is>
      </c>
      <c r="C10" s="4" t="inlineStr">
        <is>
          <t>flat</t>
        </is>
      </c>
      <c r="D10" s="4" t="inlineStr">
        <is>
          <t>1–5</t>
        </is>
      </c>
      <c r="E10" s="4" t="inlineStr">
        <is>
          <t>mg</t>
        </is>
      </c>
      <c r="F10" s="4" t="inlineStr">
        <is>
          <t>—</t>
        </is>
      </c>
      <c r="G10" s="4" t="inlineStr">
        <is>
          <t>AM</t>
        </is>
      </c>
      <c r="H10" s="4" t="inlineStr">
        <is>
          <t>PSA prostate-cancer screening [caution]; Other 5-alpha-reductase inhibitors or anti-androgens (e.g., dutasteride, saw palmetto) [caution]</t>
        </is>
      </c>
      <c r="I10" s="4" t="inlineStr">
        <is>
          <t>strong</t>
        </is>
      </c>
    </row>
    <row r="11">
      <c r="A11" s="4" t="inlineStr">
        <is>
          <t>Green Tea Extract (topical scalp)</t>
        </is>
      </c>
      <c r="B11" s="4" t="inlineStr">
        <is>
          <t>Antioxidant-rich botanical that helps soothe and condition the scalp and supports the appearance of a healthy scalp environment for hair.</t>
        </is>
      </c>
      <c r="C11" s="4" t="inlineStr">
        <is>
          <t>flat</t>
        </is>
      </c>
      <c r="D11" s="4" t="inlineStr">
        <is>
          <t>1–10</t>
        </is>
      </c>
      <c r="E11" s="4" t="inlineStr">
        <is>
          <t>%</t>
        </is>
      </c>
      <c r="F11" s="4" t="inlineStr">
        <is>
          <t>—</t>
        </is>
      </c>
      <c r="G11" s="4" t="inlineStr">
        <is>
          <t>AM, PM</t>
        </is>
      </c>
      <c r="H11" s="4" t="inlineStr"/>
      <c r="I11" s="4" t="inlineStr">
        <is>
          <t>preliminary</t>
        </is>
      </c>
    </row>
    <row r="12">
      <c r="A12" s="4" t="inlineStr">
        <is>
          <t>Ketoconazole (1% OTC)</t>
        </is>
      </c>
      <c r="B12" s="4" t="inlineStr">
        <is>
          <t>Regulated topical antifungal used in scalp and hair-care routines to help reduce flaking and dandruff associated with Malassezia yeast; this is a drug, not a dietary supplement, and its uses are governed by approved drug labeling rather than a structure/function supplement claim.</t>
        </is>
      </c>
      <c r="C12" s="4" t="inlineStr">
        <is>
          <t>flat</t>
        </is>
      </c>
      <c r="D12" s="4" t="inlineStr">
        <is>
          <t>1–1</t>
        </is>
      </c>
      <c r="E12" s="4" t="inlineStr">
        <is>
          <t>%</t>
        </is>
      </c>
      <c r="F12" s="4" t="inlineStr">
        <is>
          <t>—</t>
        </is>
      </c>
      <c r="G12" s="4" t="inlineStr">
        <is>
          <t>AM, PM</t>
        </is>
      </c>
      <c r="H12" s="4" t="inlineStr">
        <is>
          <t>Other medicated or harsh scalp products (peroxides, retinoids, strong keratolytics) [caution]</t>
        </is>
      </c>
      <c r="I12" s="4" t="inlineStr">
        <is>
          <t>strong</t>
        </is>
      </c>
    </row>
    <row r="13">
      <c r="A13" s="4" t="inlineStr">
        <is>
          <t>Melatonin (topical scalp)</t>
        </is>
      </c>
      <c r="B13" s="4" t="inlineStr">
        <is>
          <t>Antioxidant indoleamine applied to the scalp that helps protect the scalp from oxidative stress and supports the appearance of fuller, healthier-looking hair.</t>
        </is>
      </c>
      <c r="C13" s="4" t="inlineStr">
        <is>
          <t>flat</t>
        </is>
      </c>
      <c r="D13" s="4" t="inlineStr">
        <is>
          <t>0.0033–0.1</t>
        </is>
      </c>
      <c r="E13" s="4" t="inlineStr">
        <is>
          <t>%</t>
        </is>
      </c>
      <c r="F13" s="4" t="inlineStr">
        <is>
          <t>—</t>
        </is>
      </c>
      <c r="G13" s="4" t="inlineStr">
        <is>
          <t>PM</t>
        </is>
      </c>
      <c r="H13" s="4" t="inlineStr">
        <is>
          <t>Oral melatonin or sedative medications [info]</t>
        </is>
      </c>
      <c r="I13" s="4" t="inlineStr">
        <is>
          <t>preliminary</t>
        </is>
      </c>
    </row>
    <row r="14">
      <c r="A14" s="4" t="inlineStr">
        <is>
          <t>Minoxidil</t>
        </is>
      </c>
      <c r="B14" s="4" t="inlineStr">
        <is>
          <t>Regulated topical drug used in hair-care routines; this is a drug, not a dietary supplement, and any therapeutic indications are governed by its approved drug labeling rather than a structure/function supplement claim.</t>
        </is>
      </c>
      <c r="C14" s="4" t="inlineStr">
        <is>
          <t>flat</t>
        </is>
      </c>
      <c r="D14" s="4" t="inlineStr">
        <is>
          <t>2–5</t>
        </is>
      </c>
      <c r="E14" s="4" t="inlineStr">
        <is>
          <t>%</t>
        </is>
      </c>
      <c r="F14" s="4" t="inlineStr">
        <is>
          <t>—</t>
        </is>
      </c>
      <c r="G14" s="4" t="inlineStr">
        <is>
          <t>AM, PM</t>
        </is>
      </c>
      <c r="H14" s="4" t="inlineStr">
        <is>
          <t>Topical irritants/retinoids/keratolytics on the scalp [caution]; Antihypertensive medications (oral minoxidil) [avoid]</t>
        </is>
      </c>
      <c r="I14" s="4" t="inlineStr">
        <is>
          <t>strong</t>
        </is>
      </c>
    </row>
    <row r="15">
      <c r="A15" s="4" t="inlineStr">
        <is>
          <t>Onion Bulb Extract (topical scalp)</t>
        </is>
      </c>
      <c r="B15" s="4" t="inlineStr">
        <is>
          <t>Antioxidant-rich botanical scalp treatment that helps condition the scalp and supports the appearance of fuller, healthier-looking hair.</t>
        </is>
      </c>
      <c r="C15" s="4" t="inlineStr">
        <is>
          <t>flat</t>
        </is>
      </c>
      <c r="D15" s="4" t="inlineStr">
        <is>
          <t>1–5</t>
        </is>
      </c>
      <c r="E15" s="4" t="inlineStr">
        <is>
          <t>%</t>
        </is>
      </c>
      <c r="F15" s="4" t="inlineStr">
        <is>
          <t>—</t>
        </is>
      </c>
      <c r="G15" s="4" t="inlineStr">
        <is>
          <t>AM, PM</t>
        </is>
      </c>
      <c r="H15" s="4" t="inlineStr"/>
      <c r="I15" s="4" t="inlineStr">
        <is>
          <t>preliminary</t>
        </is>
      </c>
    </row>
    <row r="16">
      <c r="A16" s="4" t="inlineStr">
        <is>
          <t>Peppermint Oil (topical scalp)</t>
        </is>
      </c>
      <c r="B16" s="4" t="inlineStr">
        <is>
          <t>Provides a cooling, refreshing sensation and helps support the appearance of healthy-looking hair and a comfortable scalp when applied topically and diluted.</t>
        </is>
      </c>
      <c r="C16" s="4" t="inlineStr">
        <is>
          <t>flat</t>
        </is>
      </c>
      <c r="D16" s="4" t="inlineStr">
        <is>
          <t>1–3</t>
        </is>
      </c>
      <c r="E16" s="4" t="inlineStr">
        <is>
          <t>%</t>
        </is>
      </c>
      <c r="F16" s="4" t="inlineStr">
        <is>
          <t>—</t>
        </is>
      </c>
      <c r="G16" s="4" t="inlineStr">
        <is>
          <t>PM</t>
        </is>
      </c>
      <c r="H16" s="4" t="inlineStr"/>
      <c r="I16" s="4" t="inlineStr">
        <is>
          <t>preliminary</t>
        </is>
      </c>
    </row>
    <row r="17">
      <c r="A17" s="4" t="inlineStr">
        <is>
          <t>Pumpkin Seed Oil</t>
        </is>
      </c>
      <c r="B17" s="4" t="inlineStr">
        <is>
          <t>Helps condition the scalp and support the appearance of fuller, healthier-looking hair when applied topically.</t>
        </is>
      </c>
      <c r="C17" s="4" t="inlineStr">
        <is>
          <t>flat</t>
        </is>
      </c>
      <c r="D17" s="4" t="inlineStr">
        <is>
          <t>5–100</t>
        </is>
      </c>
      <c r="E17" s="4" t="inlineStr">
        <is>
          <t>%</t>
        </is>
      </c>
      <c r="F17" s="4" t="inlineStr">
        <is>
          <t>—</t>
        </is>
      </c>
      <c r="G17" s="4" t="inlineStr">
        <is>
          <t>PM</t>
        </is>
      </c>
      <c r="H17" s="4" t="inlineStr"/>
      <c r="I17" s="4" t="inlineStr">
        <is>
          <t>preliminary</t>
        </is>
      </c>
    </row>
    <row r="18">
      <c r="A18" s="4" t="inlineStr">
        <is>
          <t>Pyrithione Zinc</t>
        </is>
      </c>
      <c r="B18" s="4" t="inlineStr">
        <is>
          <t>Helps support a clean, comfortable, healthy-looking scalp and the normal appearance of the skin and hair when used as directed in a topical cleanser.</t>
        </is>
      </c>
      <c r="C18" s="4" t="inlineStr">
        <is>
          <t>flat</t>
        </is>
      </c>
      <c r="D18" s="4" t="inlineStr">
        <is>
          <t>1–2</t>
        </is>
      </c>
      <c r="E18" s="4" t="inlineStr">
        <is>
          <t>%</t>
        </is>
      </c>
      <c r="F18" s="4" t="inlineStr">
        <is>
          <t>—</t>
        </is>
      </c>
      <c r="G18" s="4" t="inlineStr">
        <is>
          <t>AM, PM</t>
        </is>
      </c>
      <c r="H18" s="4" t="inlineStr"/>
      <c r="I18" s="4" t="inlineStr">
        <is>
          <t>strong</t>
        </is>
      </c>
    </row>
    <row r="19">
      <c r="A19" s="4" t="inlineStr">
        <is>
          <t>Rosemary Oil</t>
        </is>
      </c>
      <c r="B19" s="4" t="inlineStr">
        <is>
          <t>Helps support the appearance of fuller, healthier-looking hair and a balanced scalp environment when applied topically.</t>
        </is>
      </c>
      <c r="C19" s="4" t="inlineStr">
        <is>
          <t>flat</t>
        </is>
      </c>
      <c r="D19" s="4" t="inlineStr">
        <is>
          <t>1–3</t>
        </is>
      </c>
      <c r="E19" s="4" t="inlineStr">
        <is>
          <t>%</t>
        </is>
      </c>
      <c r="F19" s="4" t="inlineStr">
        <is>
          <t>—</t>
        </is>
      </c>
      <c r="G19" s="4" t="inlineStr">
        <is>
          <t>PM</t>
        </is>
      </c>
      <c r="H19" s="4" t="inlineStr"/>
      <c r="I19" s="4" t="inlineStr">
        <is>
          <t>preliminary</t>
        </is>
      </c>
    </row>
    <row r="20">
      <c r="A20" s="4" t="inlineStr">
        <is>
          <t>Selenium Sulfide</t>
        </is>
      </c>
      <c r="B20" s="4" t="inlineStr">
        <is>
          <t>Regulated topical antifungal/antiseborrheic used in scalp and hair-care routines to help control dandruff flaking and scaling; this is a drug, not a dietary supplement, and its uses are governed by approved drug labeling rather than a structure/function supplement claim.</t>
        </is>
      </c>
      <c r="C20" s="4" t="inlineStr">
        <is>
          <t>flat</t>
        </is>
      </c>
      <c r="D20" s="4" t="inlineStr">
        <is>
          <t>1–1</t>
        </is>
      </c>
      <c r="E20" s="4" t="inlineStr">
        <is>
          <t>%</t>
        </is>
      </c>
      <c r="F20" s="4" t="inlineStr">
        <is>
          <t>—</t>
        </is>
      </c>
      <c r="G20" s="4" t="inlineStr">
        <is>
          <t>AM, PM</t>
        </is>
      </c>
      <c r="H20" s="4" t="inlineStr">
        <is>
          <t>Other medicated or harsh scalp products (peroxides, retinoids, strong keratolytics) [caution]</t>
        </is>
      </c>
      <c r="I20" s="4" t="inlineStr">
        <is>
          <t>strong</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I17"/>
  <sheetViews>
    <sheetView workbookViewId="0">
      <pane ySplit="1" topLeftCell="A2" activePane="bottomLeft" state="frozen"/>
      <selection pane="bottomLeft" activeCell="A1" sqref="A1"/>
    </sheetView>
  </sheetViews>
  <sheetFormatPr baseColWidth="8" defaultRowHeight="15"/>
  <cols>
    <col width="26" customWidth="1" min="1" max="1"/>
    <col width="44" customWidth="1" min="2" max="2"/>
    <col width="11" customWidth="1" min="3" max="3"/>
    <col width="22" customWidth="1" min="4" max="4"/>
    <col width="7" customWidth="1" min="5" max="5"/>
    <col width="14" customWidth="1" min="6" max="6"/>
    <col width="10" customWidth="1" min="7" max="7"/>
    <col width="44" customWidth="1" min="8" max="8"/>
    <col width="12" customWidth="1" min="9" max="9"/>
  </cols>
  <sheetData>
    <row r="1">
      <c r="A1" s="3" t="inlineStr">
        <is>
          <t>Name</t>
        </is>
      </c>
      <c r="B1" s="3" t="inlineStr">
        <is>
          <t>Claim</t>
        </is>
      </c>
      <c r="C1" s="3" t="inlineStr">
        <is>
          <t>Dose Basis</t>
        </is>
      </c>
      <c r="D1" s="3" t="inlineStr">
        <is>
          <t>Typical (Flat Min–Max / mg/kg)</t>
        </is>
      </c>
      <c r="E1" s="3" t="inlineStr">
        <is>
          <t>Unit</t>
        </is>
      </c>
      <c r="F1" s="3" t="inlineStr">
        <is>
          <t>UL</t>
        </is>
      </c>
      <c r="G1" s="3" t="inlineStr">
        <is>
          <t>Timing</t>
        </is>
      </c>
      <c r="H1" s="3" t="inlineStr">
        <is>
          <t>Key Interactions</t>
        </is>
      </c>
      <c r="I1" s="3" t="inlineStr">
        <is>
          <t>Evidence</t>
        </is>
      </c>
    </row>
    <row r="2">
      <c r="A2" s="4" t="inlineStr">
        <is>
          <t>Activated Charcoal (Dental)</t>
        </is>
      </c>
      <c r="B2" s="4" t="inlineStr">
        <is>
          <t>Helps clean teeth and remove surface stains and helps freshen the mouth.</t>
        </is>
      </c>
      <c r="C2" s="4" t="inlineStr">
        <is>
          <t>flat</t>
        </is>
      </c>
      <c r="D2" s="4" t="inlineStr">
        <is>
          <t>5–100</t>
        </is>
      </c>
      <c r="E2" s="4" t="inlineStr">
        <is>
          <t>%</t>
        </is>
      </c>
      <c r="F2" s="4" t="inlineStr">
        <is>
          <t>—</t>
        </is>
      </c>
      <c r="G2" s="4" t="inlineStr">
        <is>
          <t>AM, PM</t>
        </is>
      </c>
      <c r="H2" s="4" t="inlineStr">
        <is>
          <t>Fluoride / remineralizing toothpaste [caution]; Oral medications and topical actives [info]</t>
        </is>
      </c>
      <c r="I2" s="4" t="inlineStr">
        <is>
          <t>preliminary</t>
        </is>
      </c>
    </row>
    <row r="3">
      <c r="A3" s="4" t="inlineStr">
        <is>
          <t>Arginine (dental)</t>
        </is>
      </c>
      <c r="B3" s="4" t="inlineStr">
        <is>
          <t>Helps support healthy teeth and gums and a balanced oral environment, and helps support comfort of sensitive-feeling teeth as part of a daily oral-care routine.</t>
        </is>
      </c>
      <c r="C3" s="4" t="inlineStr">
        <is>
          <t>flat</t>
        </is>
      </c>
      <c r="D3" s="4" t="inlineStr">
        <is>
          <t>1.5–8</t>
        </is>
      </c>
      <c r="E3" s="4" t="inlineStr">
        <is>
          <t>%</t>
        </is>
      </c>
      <c r="F3" s="4" t="inlineStr">
        <is>
          <t>—</t>
        </is>
      </c>
      <c r="G3" s="4" t="inlineStr">
        <is>
          <t>AM, PM</t>
        </is>
      </c>
      <c r="H3" s="4" t="inlineStr"/>
      <c r="I3" s="4" t="inlineStr">
        <is>
          <t>moderate</t>
        </is>
      </c>
    </row>
    <row r="4">
      <c r="A4" s="4" t="inlineStr">
        <is>
          <t>Carbamide Peroxide</t>
        </is>
      </c>
      <c r="B4" s="4" t="inlineStr">
        <is>
          <t>Releases active oxygen that helps lift stains and whiten the appearance of teeth for a brighter, cleaner-looking smile.</t>
        </is>
      </c>
      <c r="C4" s="4" t="inlineStr">
        <is>
          <t>flat</t>
        </is>
      </c>
      <c r="D4" s="4" t="inlineStr">
        <is>
          <t>10–35</t>
        </is>
      </c>
      <c r="E4" s="4" t="inlineStr">
        <is>
          <t>%</t>
        </is>
      </c>
      <c r="F4" s="4" t="inlineStr">
        <is>
          <t>—</t>
        </is>
      </c>
      <c r="G4" s="4" t="inlineStr">
        <is>
          <t>PM</t>
        </is>
      </c>
      <c r="H4" s="4" t="inlineStr"/>
      <c r="I4" s="4" t="inlineStr">
        <is>
          <t>strong</t>
        </is>
      </c>
    </row>
    <row r="5">
      <c r="A5" s="4" t="inlineStr">
        <is>
          <t>Casein Phosphopeptide-Amorphous Calcium Phosphate (CPP-ACP)</t>
        </is>
      </c>
      <c r="B5" s="4" t="inlineStr">
        <is>
          <t>A milk-derived complex that delivers bioavailable calcium and phosphate to the tooth surface to help support enamel remineralization, buffer plaque acids, and maintain healthy, less-sensitive teeth.</t>
        </is>
      </c>
      <c r="C5" s="4" t="inlineStr">
        <is>
          <t>flat</t>
        </is>
      </c>
      <c r="D5" s="4" t="inlineStr">
        <is>
          <t>10–1000</t>
        </is>
      </c>
      <c r="E5" s="4" t="inlineStr">
        <is>
          <t>mg</t>
        </is>
      </c>
      <c r="F5" s="4" t="inlineStr">
        <is>
          <t>—</t>
        </is>
      </c>
      <c r="G5" s="4" t="inlineStr">
        <is>
          <t>AM, PM</t>
        </is>
      </c>
      <c r="H5" s="4" t="inlineStr"/>
      <c r="I5" s="4" t="inlineStr">
        <is>
          <t>moderate</t>
        </is>
      </c>
    </row>
    <row r="6">
      <c r="A6" s="4" t="inlineStr">
        <is>
          <t>Cetylpyridinium Chloride</t>
        </is>
      </c>
      <c r="B6" s="4" t="inlineStr">
        <is>
          <t>Helps reduce dental plaque and the bacteria associated with it; helps freshen breath and support a clean, healthy mouth.</t>
        </is>
      </c>
      <c r="C6" s="4" t="inlineStr">
        <is>
          <t>flat</t>
        </is>
      </c>
      <c r="D6" s="4" t="inlineStr">
        <is>
          <t>0.045–0.1</t>
        </is>
      </c>
      <c r="E6" s="4" t="inlineStr">
        <is>
          <t>%</t>
        </is>
      </c>
      <c r="F6" s="4" t="inlineStr">
        <is>
          <t>—</t>
        </is>
      </c>
      <c r="G6" s="4" t="inlineStr">
        <is>
          <t>AM, PM</t>
        </is>
      </c>
      <c r="H6" s="4" t="inlineStr">
        <is>
          <t>Anionic surfactants in toothpaste (e.g., sodium lauryl sulfate) [caution]; Other antiseptic mouthrinses (chlorhexidine, essential-oil rinses) [info]</t>
        </is>
      </c>
      <c r="I6" s="4" t="inlineStr">
        <is>
          <t>strong</t>
        </is>
      </c>
    </row>
    <row r="7">
      <c r="A7" s="4" t="inlineStr">
        <is>
          <t>Chlorhexidine Gluconate</t>
        </is>
      </c>
      <c r="B7" s="4" t="inlineStr">
        <is>
          <t>A prescription antiseptic oral rinse used under professional direction to help reduce dental plaque and support gum cleanliness; this is a regulated drug, not a dietary supplement, and its indications are governed by its approved drug labeling rather than a structure/function supplement claim.</t>
        </is>
      </c>
      <c r="C7" s="4" t="inlineStr">
        <is>
          <t>flat</t>
        </is>
      </c>
      <c r="D7" s="4" t="inlineStr">
        <is>
          <t>0.12–0.2</t>
        </is>
      </c>
      <c r="E7" s="4" t="inlineStr">
        <is>
          <t>%</t>
        </is>
      </c>
      <c r="F7" s="4" t="inlineStr">
        <is>
          <t>—</t>
        </is>
      </c>
      <c r="G7" s="4" t="inlineStr">
        <is>
          <t>AM, PM</t>
        </is>
      </c>
      <c r="H7" s="4" t="inlineStr">
        <is>
          <t>Anionic toothpaste ingredients (e.g., sodium lauryl sulfate) [caution]; Alcohol-containing formulations [info]</t>
        </is>
      </c>
      <c r="I7" s="4" t="inlineStr">
        <is>
          <t>strong</t>
        </is>
      </c>
    </row>
    <row r="8">
      <c r="A8" s="4" t="inlineStr">
        <is>
          <t>Erythritol (dental)</t>
        </is>
      </c>
      <c r="B8" s="4" t="inlineStr">
        <is>
          <t>A non-fermentable sugar alcohol that helps support reduced dental plaque and a clean, healthy-feeling mouth and tooth surface as part of a daily oral-care routine.</t>
        </is>
      </c>
      <c r="C8" s="4" t="inlineStr">
        <is>
          <t>flat</t>
        </is>
      </c>
      <c r="D8" s="4" t="inlineStr">
        <is>
          <t>100–1000</t>
        </is>
      </c>
      <c r="E8" s="4" t="inlineStr">
        <is>
          <t>mg</t>
        </is>
      </c>
      <c r="F8" s="4" t="inlineStr">
        <is>
          <t>—</t>
        </is>
      </c>
      <c r="G8" s="4" t="inlineStr">
        <is>
          <t>AM, PM</t>
        </is>
      </c>
      <c r="H8" s="4" t="inlineStr"/>
      <c r="I8" s="4" t="inlineStr">
        <is>
          <t>moderate</t>
        </is>
      </c>
    </row>
    <row r="9">
      <c r="A9" s="4" t="inlineStr">
        <is>
          <t>Hydrogen Peroxide (whitening)</t>
        </is>
      </c>
      <c r="B9" s="4" t="inlineStr">
        <is>
          <t>Active-oxygen whitening agent that helps oxidize and lift stains to brighten the appearance of teeth for a whiter-looking smile.</t>
        </is>
      </c>
      <c r="C9" s="4" t="inlineStr">
        <is>
          <t>flat</t>
        </is>
      </c>
      <c r="D9" s="4" t="inlineStr">
        <is>
          <t>3–40</t>
        </is>
      </c>
      <c r="E9" s="4" t="inlineStr">
        <is>
          <t>%</t>
        </is>
      </c>
      <c r="F9" s="4" t="inlineStr">
        <is>
          <t>—</t>
        </is>
      </c>
      <c r="G9" s="4" t="inlineStr">
        <is>
          <t>PM</t>
        </is>
      </c>
      <c r="H9" s="4" t="inlineStr"/>
      <c r="I9" s="4" t="inlineStr">
        <is>
          <t>strong</t>
        </is>
      </c>
    </row>
    <row r="10">
      <c r="A10" s="4" t="inlineStr">
        <is>
          <t>Nano-Hydroxyapatite</t>
        </is>
      </c>
      <c r="B10" s="4" t="inlineStr">
        <is>
          <t>Helps support the tooth enamel's natural remineralization process and helps maintain a smooth, healthy-feeling enamel surface.</t>
        </is>
      </c>
      <c r="C10" s="4" t="inlineStr">
        <is>
          <t>flat</t>
        </is>
      </c>
      <c r="D10" s="4" t="inlineStr">
        <is>
          <t>5–15</t>
        </is>
      </c>
      <c r="E10" s="4" t="inlineStr">
        <is>
          <t>%</t>
        </is>
      </c>
      <c r="F10" s="4" t="inlineStr">
        <is>
          <t>—</t>
        </is>
      </c>
      <c r="G10" s="4" t="inlineStr">
        <is>
          <t>AM, PM</t>
        </is>
      </c>
      <c r="H10" s="4" t="inlineStr">
        <is>
          <t>Highly acidic oral products (low-pH whitening or acidic rinses) [caution]</t>
        </is>
      </c>
      <c r="I10" s="4" t="inlineStr">
        <is>
          <t>moderate</t>
        </is>
      </c>
    </row>
    <row r="11">
      <c r="A11" s="4" t="inlineStr">
        <is>
          <t>Oral Probiotic (Streptococcus salivarius)</t>
        </is>
      </c>
      <c r="B11" s="4" t="inlineStr">
        <is>
          <t>Helps support a healthy oral microbiome and fresh breath; helps support normal oral and upper respiratory flora and immune function in the mouth and throat.</t>
        </is>
      </c>
      <c r="C11" s="4" t="inlineStr">
        <is>
          <t>flat</t>
        </is>
      </c>
      <c r="D11" s="4" t="inlineStr">
        <is>
          <t>1–5</t>
        </is>
      </c>
      <c r="E11" s="4" t="inlineStr">
        <is>
          <t>CFU (billion)</t>
        </is>
      </c>
      <c r="F11" s="4" t="inlineStr">
        <is>
          <t>—</t>
        </is>
      </c>
      <c r="G11" s="4" t="inlineStr">
        <is>
          <t>PM</t>
        </is>
      </c>
      <c r="H11" s="4" t="inlineStr">
        <is>
          <t>Antibiotics [caution]; Antiseptic mouthwash (e.g., chlorhexidine, high-alcohol or CPC rinses) [caution]</t>
        </is>
      </c>
      <c r="I11" s="4" t="inlineStr">
        <is>
          <t>moderate</t>
        </is>
      </c>
    </row>
    <row r="12">
      <c r="A12" s="4" t="inlineStr">
        <is>
          <t>Potassium Nitrate (dental)</t>
        </is>
      </c>
      <c r="B12" s="4" t="inlineStr">
        <is>
          <t>Helps support the comfort of sensitive-feeling teeth and a normal response to cold, heat, sweets, or contact as part of a daily oral-care routine when used as directed.</t>
        </is>
      </c>
      <c r="C12" s="4" t="inlineStr">
        <is>
          <t>flat</t>
        </is>
      </c>
      <c r="D12" s="4" t="inlineStr">
        <is>
          <t>5–5</t>
        </is>
      </c>
      <c r="E12" s="4" t="inlineStr">
        <is>
          <t>%</t>
        </is>
      </c>
      <c r="F12" s="4" t="inlineStr">
        <is>
          <t>—</t>
        </is>
      </c>
      <c r="G12" s="4" t="inlineStr">
        <is>
          <t>AM, PM</t>
        </is>
      </c>
      <c r="H12" s="4" t="inlineStr"/>
      <c r="I12" s="4" t="inlineStr">
        <is>
          <t>strong</t>
        </is>
      </c>
    </row>
    <row r="13">
      <c r="A13" s="4" t="inlineStr">
        <is>
          <t>Sodium Bicarbonate</t>
        </is>
      </c>
      <c r="B13" s="4" t="inlineStr">
        <is>
          <t>Helps clean teeth and freshen the mouth; helps neutralize mouth acids and supports a balanced oral pH.</t>
        </is>
      </c>
      <c r="C13" s="4" t="inlineStr">
        <is>
          <t>flat</t>
        </is>
      </c>
      <c r="D13" s="4" t="inlineStr">
        <is>
          <t>5–65</t>
        </is>
      </c>
      <c r="E13" s="4" t="inlineStr">
        <is>
          <t>%</t>
        </is>
      </c>
      <c r="F13" s="4" t="inlineStr">
        <is>
          <t>—</t>
        </is>
      </c>
      <c r="G13" s="4" t="inlineStr">
        <is>
          <t>AM, PM</t>
        </is>
      </c>
      <c r="H13" s="4" t="inlineStr"/>
      <c r="I13" s="4" t="inlineStr">
        <is>
          <t>moderate</t>
        </is>
      </c>
    </row>
    <row r="14">
      <c r="A14" s="4" t="inlineStr">
        <is>
          <t>Sodium Fluoride</t>
        </is>
      </c>
      <c r="B14" s="4" t="inlineStr">
        <is>
          <t>Helps strengthen tooth enamel and supports a healthy, clean mouth as part of a daily oral-care routine.</t>
        </is>
      </c>
      <c r="C14" s="4" t="inlineStr">
        <is>
          <t>flat</t>
        </is>
      </c>
      <c r="D14" s="4" t="inlineStr">
        <is>
          <t>0.05–0.32</t>
        </is>
      </c>
      <c r="E14" s="4" t="inlineStr">
        <is>
          <t>%</t>
        </is>
      </c>
      <c r="F14" s="4" t="inlineStr">
        <is>
          <t>—</t>
        </is>
      </c>
      <c r="G14" s="4" t="inlineStr">
        <is>
          <t>AM, PM</t>
        </is>
      </c>
      <c r="H14" s="4" t="inlineStr">
        <is>
          <t>Calcium-containing products (some toothpastes, dietary calcium taken at the same time) [info]</t>
        </is>
      </c>
      <c r="I14" s="4" t="inlineStr">
        <is>
          <t>strong</t>
        </is>
      </c>
    </row>
    <row r="15">
      <c r="A15" s="4" t="inlineStr">
        <is>
          <t>Stannous Fluoride</t>
        </is>
      </c>
      <c r="B15" s="4" t="inlineStr">
        <is>
          <t>Helps strengthen tooth enamel and supports healthy gums and a clean, fresh mouth as part of a daily oral-care routine.</t>
        </is>
      </c>
      <c r="C15" s="4" t="inlineStr">
        <is>
          <t>flat</t>
        </is>
      </c>
      <c r="D15" s="4" t="inlineStr">
        <is>
          <t>0.4–0.454</t>
        </is>
      </c>
      <c r="E15" s="4" t="inlineStr">
        <is>
          <t>%</t>
        </is>
      </c>
      <c r="F15" s="4" t="inlineStr">
        <is>
          <t>—</t>
        </is>
      </c>
      <c r="G15" s="4" t="inlineStr">
        <is>
          <t>AM, PM</t>
        </is>
      </c>
      <c r="H15" s="4" t="inlineStr">
        <is>
          <t>Anionic surfactants / abrasive systems in some formulations [info]</t>
        </is>
      </c>
      <c r="I15" s="4" t="inlineStr">
        <is>
          <t>strong</t>
        </is>
      </c>
    </row>
    <row r="16">
      <c r="A16" s="4" t="inlineStr">
        <is>
          <t>Xylitol</t>
        </is>
      </c>
      <c r="B16" s="4" t="inlineStr">
        <is>
          <t>Helps support dental health by helping to reduce plaque acids and supporting a healthy oral environment; a tooth-friendly sweetener that is not fermented by oral bacteria.</t>
        </is>
      </c>
      <c r="C16" s="4" t="inlineStr">
        <is>
          <t>flat</t>
        </is>
      </c>
      <c r="D16" s="4" t="inlineStr">
        <is>
          <t>5–10</t>
        </is>
      </c>
      <c r="E16" s="4" t="inlineStr">
        <is>
          <t>g</t>
        </is>
      </c>
      <c r="F16" s="4" t="inlineStr">
        <is>
          <t>—</t>
        </is>
      </c>
      <c r="G16" s="4" t="inlineStr">
        <is>
          <t>AM, MID, PM</t>
        </is>
      </c>
      <c r="H16" s="4" t="inlineStr"/>
      <c r="I16" s="4" t="inlineStr">
        <is>
          <t>strong</t>
        </is>
      </c>
    </row>
    <row r="17">
      <c r="A17" s="4" t="inlineStr">
        <is>
          <t>Zinc Citrate</t>
        </is>
      </c>
      <c r="B17" s="4" t="inlineStr">
        <is>
          <t>Helps support clean teeth, fresh breath, and a healthy oral environment; as an essential mineral, zinc supports normal immune function and helps maintain healthy skin, hair, and nails.</t>
        </is>
      </c>
      <c r="C17" s="4" t="inlineStr">
        <is>
          <t>flat</t>
        </is>
      </c>
      <c r="D17" s="4" t="inlineStr">
        <is>
          <t>5–30</t>
        </is>
      </c>
      <c r="E17" s="4" t="inlineStr">
        <is>
          <t>mg</t>
        </is>
      </c>
      <c r="F17" s="4" t="inlineStr">
        <is>
          <t>40 mg</t>
        </is>
      </c>
      <c r="G17" s="4" t="inlineStr">
        <is>
          <t>AM, PM</t>
        </is>
      </c>
      <c r="H17" s="4" t="inlineStr">
        <is>
          <t>Copper [caution]; Tetracycline and quinolone antibiotics [caution]; Iron and calcium [info]</t>
        </is>
      </c>
      <c r="I17" s="4" t="inlineStr">
        <is>
          <t>strong</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I31"/>
  <sheetViews>
    <sheetView workbookViewId="0">
      <pane ySplit="1" topLeftCell="A2" activePane="bottomLeft" state="frozen"/>
      <selection pane="bottomLeft" activeCell="A1" sqref="A1"/>
    </sheetView>
  </sheetViews>
  <sheetFormatPr baseColWidth="8" defaultRowHeight="15"/>
  <cols>
    <col width="26" customWidth="1" min="1" max="1"/>
    <col width="44" customWidth="1" min="2" max="2"/>
    <col width="11" customWidth="1" min="3" max="3"/>
    <col width="22" customWidth="1" min="4" max="4"/>
    <col width="7" customWidth="1" min="5" max="5"/>
    <col width="14" customWidth="1" min="6" max="6"/>
    <col width="10" customWidth="1" min="7" max="7"/>
    <col width="44" customWidth="1" min="8" max="8"/>
    <col width="12" customWidth="1" min="9" max="9"/>
  </cols>
  <sheetData>
    <row r="1">
      <c r="A1" s="3" t="inlineStr">
        <is>
          <t>Name</t>
        </is>
      </c>
      <c r="B1" s="3" t="inlineStr">
        <is>
          <t>Claim</t>
        </is>
      </c>
      <c r="C1" s="3" t="inlineStr">
        <is>
          <t>Dose Basis</t>
        </is>
      </c>
      <c r="D1" s="3" t="inlineStr">
        <is>
          <t>Typical (Flat Min–Max / mg/kg)</t>
        </is>
      </c>
      <c r="E1" s="3" t="inlineStr">
        <is>
          <t>Unit</t>
        </is>
      </c>
      <c r="F1" s="3" t="inlineStr">
        <is>
          <t>UL</t>
        </is>
      </c>
      <c r="G1" s="3" t="inlineStr">
        <is>
          <t>Timing</t>
        </is>
      </c>
      <c r="H1" s="3" t="inlineStr">
        <is>
          <t>Key Interactions</t>
        </is>
      </c>
      <c r="I1" s="3" t="inlineStr">
        <is>
          <t>Evidence</t>
        </is>
      </c>
    </row>
    <row r="2">
      <c r="A2" s="4" t="inlineStr">
        <is>
          <t>Acetyl Hexapeptide-8</t>
        </is>
      </c>
      <c r="B2" s="4" t="inlineStr">
        <is>
          <t>Helps soften the appearance of expression lines and fine wrinkles for a smoother-looking complexion.</t>
        </is>
      </c>
      <c r="C2" s="4" t="inlineStr">
        <is>
          <t>flat</t>
        </is>
      </c>
      <c r="D2" s="4" t="inlineStr">
        <is>
          <t>3–10</t>
        </is>
      </c>
      <c r="E2" s="4" t="inlineStr">
        <is>
          <t>%</t>
        </is>
      </c>
      <c r="F2" s="4" t="inlineStr">
        <is>
          <t>—</t>
        </is>
      </c>
      <c r="G2" s="4" t="inlineStr">
        <is>
          <t>AM, PM</t>
        </is>
      </c>
      <c r="H2" s="4" t="inlineStr">
        <is>
          <t>Very low-pH acid layers [caution]</t>
        </is>
      </c>
      <c r="I2" s="4" t="inlineStr">
        <is>
          <t>preliminary</t>
        </is>
      </c>
    </row>
    <row r="3">
      <c r="A3" s="4" t="inlineStr">
        <is>
          <t>AOD-9604</t>
        </is>
      </c>
      <c r="B3" s="4" t="inlineStr">
        <is>
          <t>A modified human growth hormone fragment (176-191) studied in research for its role in fat metabolism (lipolysis). (Investigational research peptide; not a dietary supplement; no disease/weight-loss claims.)</t>
        </is>
      </c>
      <c r="C3" s="4" t="inlineStr">
        <is>
          <t>flat</t>
        </is>
      </c>
      <c r="D3" s="4" t="inlineStr">
        <is>
          <t>None–None</t>
        </is>
      </c>
      <c r="E3" s="4" t="inlineStr">
        <is>
          <t>mcg</t>
        </is>
      </c>
      <c r="F3" s="4" t="inlineStr">
        <is>
          <t>—</t>
        </is>
      </c>
      <c r="G3" s="4" t="inlineStr">
        <is>
          <t>AM</t>
        </is>
      </c>
      <c r="H3" s="4" t="inlineStr">
        <is>
          <t>Insulin and oral antidiabetic drugs [caution]</t>
        </is>
      </c>
      <c r="I3" s="4" t="inlineStr">
        <is>
          <t>preliminary</t>
        </is>
      </c>
    </row>
    <row r="4">
      <c r="A4" s="4" t="inlineStr">
        <is>
          <t>Biotinyl-GHK Peptide, Apigenin &amp; Oleanolic Acid Hair Complex</t>
        </is>
      </c>
      <c r="B4" s="4" t="inlineStr">
        <is>
          <t>A topical cosmetic blend used in hair-care routines to help support the look of thicker, healthier-appearing hair and a balanced scalp environment.</t>
        </is>
      </c>
      <c r="C4" s="4" t="inlineStr">
        <is>
          <t>flat</t>
        </is>
      </c>
      <c r="D4" s="4" t="inlineStr">
        <is>
          <t>1–3</t>
        </is>
      </c>
      <c r="E4" s="4" t="inlineStr">
        <is>
          <t>%</t>
        </is>
      </c>
      <c r="F4" s="4" t="inlineStr">
        <is>
          <t>—</t>
        </is>
      </c>
      <c r="G4" s="4" t="inlineStr">
        <is>
          <t>AM, PM</t>
        </is>
      </c>
      <c r="H4" s="4" t="inlineStr">
        <is>
          <t>Other topical scalp actives (retinoids, exfoliating acids, minoxidil) [caution]</t>
        </is>
      </c>
      <c r="I4" s="4" t="inlineStr">
        <is>
          <t>preliminary</t>
        </is>
      </c>
    </row>
    <row r="5">
      <c r="A5" s="4" t="inlineStr">
        <is>
          <t>BPC-157</t>
        </is>
      </c>
      <c r="B5" s="4" t="inlineStr">
        <is>
          <t>Promoted in preclinical research for connective-tissue and gut-lining repair; not established for any human use. (No verified human structure/function benefit; not a lawful supplement.)</t>
        </is>
      </c>
      <c r="C5" s="4" t="inlineStr">
        <is>
          <t>flat</t>
        </is>
      </c>
      <c r="D5" s="4" t="inlineStr">
        <is>
          <t>None–None</t>
        </is>
      </c>
      <c r="E5" s="4" t="inlineStr">
        <is>
          <t>mcg</t>
        </is>
      </c>
      <c r="F5" s="4" t="inlineStr">
        <is>
          <t>—</t>
        </is>
      </c>
      <c r="G5" s="4" t="inlineStr">
        <is>
          <t>AM</t>
        </is>
      </c>
      <c r="H5" s="4" t="inlineStr">
        <is>
          <t>Anticoagulants / antiplatelets [caution]</t>
        </is>
      </c>
      <c r="I5" s="4" t="inlineStr">
        <is>
          <t>preliminary</t>
        </is>
      </c>
    </row>
    <row r="6">
      <c r="A6" s="4" t="inlineStr">
        <is>
          <t>Bremelanotide (PT-141)</t>
        </is>
      </c>
      <c r="B6" s="4" t="inlineStr">
        <is>
          <t>A melanocortin (MC4R) receptor agonist peptide used under medical supervision and administered by subcutaneous injection. (Prescription peptide drug; not a dietary supplement.)</t>
        </is>
      </c>
      <c r="C6" s="4" t="inlineStr">
        <is>
          <t>flat</t>
        </is>
      </c>
      <c r="D6" s="4" t="inlineStr">
        <is>
          <t>1.75–1.75</t>
        </is>
      </c>
      <c r="E6" s="4" t="inlineStr">
        <is>
          <t>mg</t>
        </is>
      </c>
      <c r="F6" s="4" t="inlineStr">
        <is>
          <t>—</t>
        </is>
      </c>
      <c r="G6" s="4" t="inlineStr">
        <is>
          <t>PM</t>
        </is>
      </c>
      <c r="H6" s="4" t="inlineStr">
        <is>
          <t>Oral naltrexone [caution]; Antihypertensive agents / cardiovascular drugs [caution]</t>
        </is>
      </c>
      <c r="I6" s="4" t="inlineStr">
        <is>
          <t>moderate</t>
        </is>
      </c>
    </row>
    <row r="7">
      <c r="A7" s="4" t="inlineStr">
        <is>
          <t>Casein Phosphopeptide-Amorphous Calcium Phosphate (CPP-ACP)</t>
        </is>
      </c>
      <c r="B7" s="4" t="inlineStr">
        <is>
          <t>A milk-derived complex that delivers bioavailable calcium and phosphate to the tooth surface to help support enamel remineralization, buffer plaque acids, and maintain healthy, less-sensitive teeth.</t>
        </is>
      </c>
      <c r="C7" s="4" t="inlineStr">
        <is>
          <t>flat</t>
        </is>
      </c>
      <c r="D7" s="4" t="inlineStr">
        <is>
          <t>10–1000</t>
        </is>
      </c>
      <c r="E7" s="4" t="inlineStr">
        <is>
          <t>mg</t>
        </is>
      </c>
      <c r="F7" s="4" t="inlineStr">
        <is>
          <t>—</t>
        </is>
      </c>
      <c r="G7" s="4" t="inlineStr">
        <is>
          <t>AM, PM</t>
        </is>
      </c>
      <c r="H7" s="4" t="inlineStr"/>
      <c r="I7" s="4" t="inlineStr">
        <is>
          <t>moderate</t>
        </is>
      </c>
    </row>
    <row r="8">
      <c r="A8" s="4" t="inlineStr">
        <is>
          <t>CJC-1295</t>
        </is>
      </c>
      <c r="B8" s="4" t="inlineStr">
        <is>
          <t>A growth hormone-releasing hormone (GHRH) analogue studied for its role in stimulating the body's own growth hormone output. (Investigational research peptide; not a dietary supplement.)</t>
        </is>
      </c>
      <c r="C8" s="4" t="inlineStr">
        <is>
          <t>flat</t>
        </is>
      </c>
      <c r="D8" s="4" t="inlineStr">
        <is>
          <t>100–300</t>
        </is>
      </c>
      <c r="E8" s="4" t="inlineStr">
        <is>
          <t>mcg</t>
        </is>
      </c>
      <c r="F8" s="4" t="inlineStr">
        <is>
          <t>—</t>
        </is>
      </c>
      <c r="G8" s="4" t="inlineStr">
        <is>
          <t>AM, PM</t>
        </is>
      </c>
      <c r="H8" s="4" t="inlineStr">
        <is>
          <t>Insulin and oral antidiabetic drugs [caution]; Somatostatin analogues [info]</t>
        </is>
      </c>
      <c r="I8" s="4" t="inlineStr">
        <is>
          <t>preliminary</t>
        </is>
      </c>
    </row>
    <row r="9">
      <c r="A9" s="4" t="inlineStr">
        <is>
          <t>Epitalon (Epithalon)</t>
        </is>
      </c>
      <c r="B9" s="4" t="inlineStr">
        <is>
          <t>Studied in research settings for its proposed role in supporting telomere maintenance and pineal-mediated circadian rhythm regulation.</t>
        </is>
      </c>
      <c r="C9" s="4" t="inlineStr">
        <is>
          <t>flat</t>
        </is>
      </c>
      <c r="D9" s="4" t="inlineStr">
        <is>
          <t>5–10</t>
        </is>
      </c>
      <c r="E9" s="4" t="inlineStr">
        <is>
          <t>mg</t>
        </is>
      </c>
      <c r="F9" s="4" t="inlineStr">
        <is>
          <t>—</t>
        </is>
      </c>
      <c r="G9" s="4" t="inlineStr">
        <is>
          <t>PM</t>
        </is>
      </c>
      <c r="H9" s="4" t="inlineStr"/>
      <c r="I9" s="4" t="inlineStr">
        <is>
          <t>preliminary</t>
        </is>
      </c>
    </row>
    <row r="10">
      <c r="A10" s="4" t="inlineStr">
        <is>
          <t>Follistatin 344</t>
        </is>
      </c>
      <c r="B10" s="4" t="inlineStr">
        <is>
          <t>Endogenous myostatin/activin-binding protein studied in research for skeletal-muscle growth and body-composition; not established or approved for any human use and not a lawful supplement.</t>
        </is>
      </c>
      <c r="C10" s="4" t="inlineStr">
        <is>
          <t>flat</t>
        </is>
      </c>
      <c r="D10" s="4" t="inlineStr">
        <is>
          <t>None–None</t>
        </is>
      </c>
      <c r="E10" s="4" t="inlineStr">
        <is>
          <t>mcg</t>
        </is>
      </c>
      <c r="F10" s="4" t="inlineStr">
        <is>
          <t>—</t>
        </is>
      </c>
      <c r="G10" s="4" t="inlineStr">
        <is>
          <t>AM</t>
        </is>
      </c>
      <c r="H10" s="4" t="inlineStr">
        <is>
          <t>Anabolic steroids / SARMs / growth-hormone secretagogues [avoid]</t>
        </is>
      </c>
      <c r="I10" s="4" t="inlineStr">
        <is>
          <t>preliminary</t>
        </is>
      </c>
    </row>
    <row r="11">
      <c r="A11" s="4" t="inlineStr">
        <is>
          <t>GHK-Cu (Copper Tripeptide-1)</t>
        </is>
      </c>
      <c r="B11" s="4" t="inlineStr">
        <is>
          <t>Helps support the appearance of firm, smooth skin and a healthy skin barrier when applied topically; helps support skin's antioxidant defenses.</t>
        </is>
      </c>
      <c r="C11" s="4" t="inlineStr">
        <is>
          <t>flat</t>
        </is>
      </c>
      <c r="D11" s="4" t="inlineStr">
        <is>
          <t>0.05–4</t>
        </is>
      </c>
      <c r="E11" s="4" t="inlineStr">
        <is>
          <t>%</t>
        </is>
      </c>
      <c r="F11" s="4" t="inlineStr">
        <is>
          <t>—</t>
        </is>
      </c>
      <c r="G11" s="4" t="inlineStr">
        <is>
          <t>AM, PM</t>
        </is>
      </c>
      <c r="H11" s="4" t="inlineStr">
        <is>
          <t>Topical vitamin C (L-ascorbic acid) [caution]; Strong AHAs/BHA at low pH [caution]</t>
        </is>
      </c>
      <c r="I11" s="4" t="inlineStr">
        <is>
          <t>moderate</t>
        </is>
      </c>
    </row>
    <row r="12">
      <c r="A12" s="4" t="inlineStr">
        <is>
          <t>GHRP-6 / GHRP-2 / Hexarelin</t>
        </is>
      </c>
      <c r="B12" s="4" t="inlineStr">
        <is>
          <t>Growth hormone-releasing peptides act on the ghrelin receptor to support the body's own pulsatile release of growth hormone.</t>
        </is>
      </c>
      <c r="C12" s="4" t="inlineStr">
        <is>
          <t>flat</t>
        </is>
      </c>
      <c r="D12" s="4" t="inlineStr">
        <is>
          <t>100–300</t>
        </is>
      </c>
      <c r="E12" s="4" t="inlineStr">
        <is>
          <t>mcg</t>
        </is>
      </c>
      <c r="F12" s="4" t="inlineStr">
        <is>
          <t>—</t>
        </is>
      </c>
      <c r="G12" s="4" t="inlineStr">
        <is>
          <t>AM, PM</t>
        </is>
      </c>
      <c r="H12" s="4" t="inlineStr">
        <is>
          <t>Insulin / antidiabetic drugs [caution]; Corticosteroids [info]</t>
        </is>
      </c>
      <c r="I12" s="4" t="inlineStr">
        <is>
          <t>preliminary</t>
        </is>
      </c>
    </row>
    <row r="13">
      <c r="A13" s="4" t="inlineStr">
        <is>
          <t>Gonadorelin</t>
        </is>
      </c>
      <c r="B13" s="4" t="inlineStr">
        <is>
          <t>A gonadotropin-releasing hormone (GnRH) analogue studied for its role in stimulating the pituitary's release of luteinizing hormone (LH) and follicle-stimulating hormone (FSH). (Prescription drug; not a dietary supplement; no disease claims.)</t>
        </is>
      </c>
      <c r="C13" s="4" t="inlineStr">
        <is>
          <t>flat</t>
        </is>
      </c>
      <c r="D13" s="4" t="inlineStr">
        <is>
          <t>None–None</t>
        </is>
      </c>
      <c r="E13" s="4" t="inlineStr">
        <is>
          <t>mcg</t>
        </is>
      </c>
      <c r="F13" s="4" t="inlineStr">
        <is>
          <t>—</t>
        </is>
      </c>
      <c r="G13" s="4" t="inlineStr">
        <is>
          <t>AM</t>
        </is>
      </c>
      <c r="H13" s="4" t="inlineStr">
        <is>
          <t>Sex steroids (testosterone, estrogen, progestins) and androgen/aromatase therapy [caution]; GnRH agonists/antagonists (e.g., leuprolide, cetrorelix) and ovulation-suppressing therapies [caution]; Dopamine agonists, glucocorticoids, spironolactone, opioids [info]; Continuous (non-pulsatile) dosing [caution]</t>
        </is>
      </c>
      <c r="I13" s="4" t="inlineStr">
        <is>
          <t>moderate</t>
        </is>
      </c>
    </row>
    <row r="14">
      <c r="A14" s="4" t="inlineStr">
        <is>
          <t>HGH Fragment 176-191</t>
        </is>
      </c>
      <c r="B14" s="4" t="inlineStr">
        <is>
          <t>A C-terminal fragment of human growth hormone studied for its role in fat metabolism. (Research peptide; not a dietary supplement and not approved for human use.)</t>
        </is>
      </c>
      <c r="C14" s="4" t="inlineStr">
        <is>
          <t>flat</t>
        </is>
      </c>
      <c r="D14" s="4" t="inlineStr">
        <is>
          <t>None–None</t>
        </is>
      </c>
      <c r="E14" s="4" t="inlineStr">
        <is>
          <t>mcg</t>
        </is>
      </c>
      <c r="F14" s="4" t="inlineStr">
        <is>
          <t>—</t>
        </is>
      </c>
      <c r="G14" s="4" t="inlineStr">
        <is>
          <t>AM</t>
        </is>
      </c>
      <c r="H14" s="4" t="inlineStr">
        <is>
          <t>Insulin and antidiabetic drugs [info]</t>
        </is>
      </c>
      <c r="I14" s="4" t="inlineStr">
        <is>
          <t>preliminary</t>
        </is>
      </c>
    </row>
    <row r="15">
      <c r="A15" s="4" t="inlineStr">
        <is>
          <t>Ibutamoren (MK-677)</t>
        </is>
      </c>
      <c r="B15" s="4" t="inlineStr">
        <is>
          <t>An orally active growth hormone secretagogue studied for its role in supporting the body's own production of growth hormone and IGF-1.</t>
        </is>
      </c>
      <c r="C15" s="4" t="inlineStr">
        <is>
          <t>flat</t>
        </is>
      </c>
      <c r="D15" s="4" t="inlineStr">
        <is>
          <t>10–25</t>
        </is>
      </c>
      <c r="E15" s="4" t="inlineStr">
        <is>
          <t>mg</t>
        </is>
      </c>
      <c r="F15" s="4" t="inlineStr">
        <is>
          <t>—</t>
        </is>
      </c>
      <c r="G15" s="4" t="inlineStr">
        <is>
          <t>PM</t>
        </is>
      </c>
      <c r="H15" s="4" t="inlineStr">
        <is>
          <t>Insulin / antidiabetic drugs [caution]; CYP3A4 substrates [info]</t>
        </is>
      </c>
      <c r="I15" s="4" t="inlineStr">
        <is>
          <t>preliminary</t>
        </is>
      </c>
    </row>
    <row r="16">
      <c r="A16" s="4" t="inlineStr">
        <is>
          <t>IGF-1 LR3</t>
        </is>
      </c>
      <c r="B16" s="4" t="inlineStr">
        <is>
          <t>A long-acting analogue of insulin-like growth factor 1 (IGF-1) studied for its effect on the growth hormone/IGF-1 axis. (Research compound; not a dietary supplement and not approved for human use.)</t>
        </is>
      </c>
      <c r="C16" s="4" t="inlineStr">
        <is>
          <t>flat</t>
        </is>
      </c>
      <c r="D16" s="4" t="inlineStr">
        <is>
          <t>None–None</t>
        </is>
      </c>
      <c r="E16" s="4" t="inlineStr">
        <is>
          <t>mcg</t>
        </is>
      </c>
      <c r="F16" s="4" t="inlineStr">
        <is>
          <t>—</t>
        </is>
      </c>
      <c r="G16" s="4" t="inlineStr">
        <is>
          <t>AM</t>
        </is>
      </c>
      <c r="H16" s="4" t="inlineStr">
        <is>
          <t>Insulin and oral antidiabetic drugs [avoid]</t>
        </is>
      </c>
      <c r="I16" s="4" t="inlineStr">
        <is>
          <t>preliminary</t>
        </is>
      </c>
    </row>
    <row r="17">
      <c r="A17" s="4" t="inlineStr">
        <is>
          <t>Ipamorelin</t>
        </is>
      </c>
      <c r="B17" s="4" t="inlineStr">
        <is>
          <t>A growth hormone secretagogue investigated for its role in supporting the body's own pulsatile growth hormone secretion. (Investigational research peptide; not a dietary supplement.)</t>
        </is>
      </c>
      <c r="C17" s="4" t="inlineStr">
        <is>
          <t>flat</t>
        </is>
      </c>
      <c r="D17" s="4" t="inlineStr">
        <is>
          <t>100–300</t>
        </is>
      </c>
      <c r="E17" s="4" t="inlineStr">
        <is>
          <t>mcg</t>
        </is>
      </c>
      <c r="F17" s="4" t="inlineStr">
        <is>
          <t>—</t>
        </is>
      </c>
      <c r="G17" s="4" t="inlineStr">
        <is>
          <t>AM, PM</t>
        </is>
      </c>
      <c r="H17" s="4" t="inlineStr">
        <is>
          <t>Insulin and oral antidiabetic drugs [caution]; Corticosteroids [caution]</t>
        </is>
      </c>
      <c r="I17" s="4" t="inlineStr">
        <is>
          <t>preliminary</t>
        </is>
      </c>
    </row>
    <row r="18">
      <c r="A18" s="4" t="inlineStr">
        <is>
          <t>Kisspeptin-10</t>
        </is>
      </c>
      <c r="B18" s="4" t="inlineStr">
        <is>
          <t>A KISS1R (GPR54) receptor agonist peptide studied in research settings for its role in upstream regulation of the gonadotropin axis. (Investigational research peptide; not a dietary supplement.)</t>
        </is>
      </c>
      <c r="C18" s="4" t="inlineStr">
        <is>
          <t>flat</t>
        </is>
      </c>
      <c r="D18" s="4" t="inlineStr">
        <is>
          <t>0.01–1</t>
        </is>
      </c>
      <c r="E18" s="4" t="inlineStr">
        <is>
          <t>mg</t>
        </is>
      </c>
      <c r="F18" s="4" t="inlineStr">
        <is>
          <t>—</t>
        </is>
      </c>
      <c r="G18" s="4" t="inlineStr">
        <is>
          <t>AM</t>
        </is>
      </c>
      <c r="H18" s="4" t="inlineStr">
        <is>
          <t>GnRH agonists/antagonists and fertility hormone therapies [caution]</t>
        </is>
      </c>
      <c r="I18" s="4" t="inlineStr">
        <is>
          <t>preliminary</t>
        </is>
      </c>
    </row>
    <row r="19">
      <c r="A19" s="4" t="inlineStr">
        <is>
          <t>Liraglutide</t>
        </is>
      </c>
      <c r="B19" s="4" t="inlineStr">
        <is>
          <t>Prescription incretin (GLP-1 receptor agonist) drug; this is a regulated pharmaceutical, not a dietary supplement, and its uses are governed by approved drug labeling rather than any structure/function supplement claim.</t>
        </is>
      </c>
      <c r="C19" s="4" t="inlineStr">
        <is>
          <t>flat</t>
        </is>
      </c>
      <c r="D19" s="4" t="inlineStr">
        <is>
          <t>0.6–3</t>
        </is>
      </c>
      <c r="E19" s="4" t="inlineStr">
        <is>
          <t>mg</t>
        </is>
      </c>
      <c r="F19" s="4" t="inlineStr">
        <is>
          <t>—</t>
        </is>
      </c>
      <c r="G19" s="4" t="inlineStr">
        <is>
          <t>AM</t>
        </is>
      </c>
      <c r="H19" s="4" t="inlineStr">
        <is>
          <t>Insulin or sulfonylureas [caution]; Oral medications (delayed gastric emptying) [caution]</t>
        </is>
      </c>
      <c r="I19" s="4" t="inlineStr">
        <is>
          <t>strong</t>
        </is>
      </c>
    </row>
    <row r="20">
      <c r="A20" s="4" t="inlineStr">
        <is>
          <t>Melanotan II</t>
        </is>
      </c>
      <c r="B20" s="4" t="inlineStr">
        <is>
          <t>An unapproved melanocortin-receptor agonist peptide historically associated with skin pigmentation. (Not approved for any use; not a dietary supplement and not legal for sale for human use.)</t>
        </is>
      </c>
      <c r="C20" s="4" t="inlineStr">
        <is>
          <t>none</t>
        </is>
      </c>
      <c r="D20" s="4" t="inlineStr">
        <is>
          <t>None–None</t>
        </is>
      </c>
      <c r="E20" s="4" t="inlineStr">
        <is>
          <t>mg</t>
        </is>
      </c>
      <c r="F20" s="4" t="inlineStr">
        <is>
          <t>—</t>
        </is>
      </c>
      <c r="G20" s="4" t="inlineStr">
        <is>
          <t>PM</t>
        </is>
      </c>
      <c r="H20" s="4" t="inlineStr">
        <is>
          <t>Photosensitizing drugs and UV exposure [caution]; PDE5 inhibitors (e.g., sildenafil) [caution]</t>
        </is>
      </c>
      <c r="I20" s="4" t="inlineStr">
        <is>
          <t>preliminary</t>
        </is>
      </c>
    </row>
    <row r="21">
      <c r="A21" s="4" t="inlineStr">
        <is>
          <t>MOTS-c</t>
        </is>
      </c>
      <c r="B21" s="4" t="inlineStr">
        <is>
          <t>Studied in research settings for its proposed role in supporting mitochondrial metabolism, healthy glucose handling, and exercise capacity.</t>
        </is>
      </c>
      <c r="C21" s="4" t="inlineStr">
        <is>
          <t>flat</t>
        </is>
      </c>
      <c r="D21" s="4" t="inlineStr">
        <is>
          <t>5–10</t>
        </is>
      </c>
      <c r="E21" s="4" t="inlineStr">
        <is>
          <t>mg</t>
        </is>
      </c>
      <c r="F21" s="4" t="inlineStr">
        <is>
          <t>—</t>
        </is>
      </c>
      <c r="G21" s="4" t="inlineStr">
        <is>
          <t>AM</t>
        </is>
      </c>
      <c r="H21" s="4" t="inlineStr"/>
      <c r="I21" s="4" t="inlineStr">
        <is>
          <t>preliminary</t>
        </is>
      </c>
    </row>
    <row r="22">
      <c r="A22" s="4" t="inlineStr">
        <is>
          <t>Palmitoyl Peptides</t>
        </is>
      </c>
      <c r="B22" s="4" t="inlineStr">
        <is>
          <t>Helps support the look of firmer, smoother skin and the appearance of reduced fine lines and wrinkles.</t>
        </is>
      </c>
      <c r="C22" s="4" t="inlineStr">
        <is>
          <t>flat</t>
        </is>
      </c>
      <c r="D22" s="4" t="inlineStr">
        <is>
          <t>1–10</t>
        </is>
      </c>
      <c r="E22" s="4" t="inlineStr">
        <is>
          <t>%</t>
        </is>
      </c>
      <c r="F22" s="4" t="inlineStr">
        <is>
          <t>—</t>
        </is>
      </c>
      <c r="G22" s="4" t="inlineStr">
        <is>
          <t>AM, PM</t>
        </is>
      </c>
      <c r="H22" s="4" t="inlineStr">
        <is>
          <t>Strong low-pH acids (high-strength AHA/BHA) in same layer [caution]</t>
        </is>
      </c>
      <c r="I22" s="4" t="inlineStr">
        <is>
          <t>moderate</t>
        </is>
      </c>
    </row>
    <row r="23">
      <c r="A23" s="4" t="inlineStr">
        <is>
          <t>Retatrutide</t>
        </is>
      </c>
      <c r="B23" s="4" t="inlineStr">
        <is>
          <t>An investigational GIP/GLP-1/glucagon receptor triagonist peptide being studied in clinical trials for its effects on body weight and metabolic parameters. (Investigational research peptide; not a dietary supplement and not approved for human use.)</t>
        </is>
      </c>
      <c r="C23" s="4" t="inlineStr">
        <is>
          <t>flat</t>
        </is>
      </c>
      <c r="D23" s="4" t="inlineStr">
        <is>
          <t>1–12</t>
        </is>
      </c>
      <c r="E23" s="4" t="inlineStr">
        <is>
          <t>mg</t>
        </is>
      </c>
      <c r="F23" s="4" t="inlineStr">
        <is>
          <t>—</t>
        </is>
      </c>
      <c r="G23" s="4" t="inlineStr">
        <is>
          <t>AM</t>
        </is>
      </c>
      <c r="H23" s="4" t="inlineStr">
        <is>
          <t>Insulin and insulin secretagogues (sulfonylureas) [caution]; Oral medications with narrow therapeutic windows [caution]</t>
        </is>
      </c>
      <c r="I23" s="4" t="inlineStr">
        <is>
          <t>preliminary</t>
        </is>
      </c>
    </row>
    <row r="24">
      <c r="A24" s="4" t="inlineStr">
        <is>
          <t>Selank</t>
        </is>
      </c>
      <c r="B24" s="4" t="inlineStr">
        <is>
          <t>Studied in research settings for its proposed role in supporting a calm mental state and cognitive performance under stress.</t>
        </is>
      </c>
      <c r="C24" s="4" t="inlineStr">
        <is>
          <t>flat</t>
        </is>
      </c>
      <c r="D24" s="4" t="inlineStr">
        <is>
          <t>0.25–3</t>
        </is>
      </c>
      <c r="E24" s="4" t="inlineStr">
        <is>
          <t>mg</t>
        </is>
      </c>
      <c r="F24" s="4" t="inlineStr">
        <is>
          <t>—</t>
        </is>
      </c>
      <c r="G24" s="4" t="inlineStr">
        <is>
          <t>AM</t>
        </is>
      </c>
      <c r="H24" s="4" t="inlineStr"/>
      <c r="I24" s="4" t="inlineStr">
        <is>
          <t>preliminary</t>
        </is>
      </c>
    </row>
    <row r="25">
      <c r="A25" s="4" t="inlineStr">
        <is>
          <t>Semaglutide</t>
        </is>
      </c>
      <c r="B25" s="4" t="inlineStr">
        <is>
          <t>Prescription incretin (GLP-1 receptor agonist) drug; this is a regulated pharmaceutical, not a dietary supplement, and its uses are governed by approved drug labeling rather than any structure/function supplement claim.</t>
        </is>
      </c>
      <c r="C25" s="4" t="inlineStr">
        <is>
          <t>flat</t>
        </is>
      </c>
      <c r="D25" s="4" t="inlineStr">
        <is>
          <t>0.25–2.4</t>
        </is>
      </c>
      <c r="E25" s="4" t="inlineStr">
        <is>
          <t>mg</t>
        </is>
      </c>
      <c r="F25" s="4" t="inlineStr">
        <is>
          <t>—</t>
        </is>
      </c>
      <c r="G25" s="4" t="inlineStr">
        <is>
          <t>AM</t>
        </is>
      </c>
      <c r="H25" s="4" t="inlineStr">
        <is>
          <t>Insulin or sulfonylureas [caution]; Oral medications (delayed gastric emptying) [caution]</t>
        </is>
      </c>
      <c r="I25" s="4" t="inlineStr">
        <is>
          <t>strong</t>
        </is>
      </c>
    </row>
    <row r="26">
      <c r="A26" s="4" t="inlineStr">
        <is>
          <t>Semax</t>
        </is>
      </c>
      <c r="B26" s="4" t="inlineStr">
        <is>
          <t>Studied in research settings for its proposed role in supporting cognitive performance, focus, and neuroprotection.</t>
        </is>
      </c>
      <c r="C26" s="4" t="inlineStr">
        <is>
          <t>flat</t>
        </is>
      </c>
      <c r="D26" s="4" t="inlineStr">
        <is>
          <t>0.6–9</t>
        </is>
      </c>
      <c r="E26" s="4" t="inlineStr">
        <is>
          <t>mg</t>
        </is>
      </c>
      <c r="F26" s="4" t="inlineStr">
        <is>
          <t>—</t>
        </is>
      </c>
      <c r="G26" s="4" t="inlineStr">
        <is>
          <t>AM</t>
        </is>
      </c>
      <c r="H26" s="4" t="inlineStr"/>
      <c r="I26" s="4" t="inlineStr">
        <is>
          <t>preliminary</t>
        </is>
      </c>
    </row>
    <row r="27">
      <c r="A27" s="4" t="inlineStr">
        <is>
          <t>Sermorelin</t>
        </is>
      </c>
      <c r="B27" s="4" t="inlineStr">
        <is>
          <t>A growth hormone-releasing hormone (GHRH 1-29) analogue used under medical supervision to stimulate the pituitary's secretion of growth hormone. (Prescription peptide; not a dietary supplement.)</t>
        </is>
      </c>
      <c r="C27" s="4" t="inlineStr">
        <is>
          <t>flat</t>
        </is>
      </c>
      <c r="D27" s="4" t="inlineStr">
        <is>
          <t>200–1000</t>
        </is>
      </c>
      <c r="E27" s="4" t="inlineStr">
        <is>
          <t>mcg</t>
        </is>
      </c>
      <c r="F27" s="4" t="inlineStr">
        <is>
          <t>—</t>
        </is>
      </c>
      <c r="G27" s="4" t="inlineStr">
        <is>
          <t>PM</t>
        </is>
      </c>
      <c r="H27" s="4" t="inlineStr">
        <is>
          <t>Glucocorticoids / corticosteroids [caution]; Thyroid hormone, sex steroids, clonidine, levodopa [info]; Insulin and antidiabetic drugs [caution]</t>
        </is>
      </c>
      <c r="I27" s="4" t="inlineStr">
        <is>
          <t>moderate</t>
        </is>
      </c>
    </row>
    <row r="28">
      <c r="A28" s="4" t="inlineStr">
        <is>
          <t>Tesamorelin</t>
        </is>
      </c>
      <c r="B28" s="4" t="inlineStr">
        <is>
          <t>A growth hormone-releasing hormone (GHRH) analogue used under prescription to support the pituitary's secretion of growth hormone. (FDA-approved prescription peptide; not a dietary supplement.)</t>
        </is>
      </c>
      <c r="C28" s="4" t="inlineStr">
        <is>
          <t>none</t>
        </is>
      </c>
      <c r="D28" s="4" t="inlineStr">
        <is>
          <t>2–2</t>
        </is>
      </c>
      <c r="E28" s="4" t="inlineStr">
        <is>
          <t>mg</t>
        </is>
      </c>
      <c r="F28" s="4" t="inlineStr">
        <is>
          <t>—</t>
        </is>
      </c>
      <c r="G28" s="4" t="inlineStr">
        <is>
          <t>PM</t>
        </is>
      </c>
      <c r="H28" s="4" t="inlineStr">
        <is>
          <t>Insulin and oral antidiabetic drugs [caution]; Glucocorticoids / cortisol-replacement therapy [caution]; CYP450-metabolized drugs [info]</t>
        </is>
      </c>
      <c r="I28" s="4" t="inlineStr">
        <is>
          <t>strong</t>
        </is>
      </c>
    </row>
    <row r="29">
      <c r="A29" s="4" t="inlineStr">
        <is>
          <t>Thymosin Alpha-1 (Thymalfasin)</t>
        </is>
      </c>
      <c r="B29" s="4" t="inlineStr">
        <is>
          <t>Studied as an immunomodulating peptide for its proposed role in supporting T-cell maturation and balanced immune function.</t>
        </is>
      </c>
      <c r="C29" s="4" t="inlineStr">
        <is>
          <t>flat</t>
        </is>
      </c>
      <c r="D29" s="4" t="inlineStr">
        <is>
          <t>1.6–1.6</t>
        </is>
      </c>
      <c r="E29" s="4" t="inlineStr">
        <is>
          <t>mg</t>
        </is>
      </c>
      <c r="F29" s="4" t="inlineStr">
        <is>
          <t>—</t>
        </is>
      </c>
      <c r="G29" s="4" t="inlineStr">
        <is>
          <t>AM</t>
        </is>
      </c>
      <c r="H29" s="4" t="inlineStr">
        <is>
          <t>Immunosuppressant drugs [caution]</t>
        </is>
      </c>
      <c r="I29" s="4" t="inlineStr">
        <is>
          <t>moderate</t>
        </is>
      </c>
    </row>
    <row r="30">
      <c r="A30" s="4" t="inlineStr">
        <is>
          <t>Thymosin Beta-4 (TB-500)</t>
        </is>
      </c>
      <c r="B30" s="4" t="inlineStr">
        <is>
          <t>Investigated in early research for tissue repair and cell migration; not established for any over-the-counter human use. (No verified consumer structure/function benefit; not a lawful supplement.)</t>
        </is>
      </c>
      <c r="C30" s="4" t="inlineStr">
        <is>
          <t>flat</t>
        </is>
      </c>
      <c r="D30" s="4" t="inlineStr">
        <is>
          <t>None–None</t>
        </is>
      </c>
      <c r="E30" s="4" t="inlineStr">
        <is>
          <t>mg</t>
        </is>
      </c>
      <c r="F30" s="4" t="inlineStr">
        <is>
          <t>—</t>
        </is>
      </c>
      <c r="G30" s="4" t="inlineStr">
        <is>
          <t>AM</t>
        </is>
      </c>
      <c r="H30" s="4" t="inlineStr">
        <is>
          <t>Anticoagulants / vascular conditions [caution]</t>
        </is>
      </c>
      <c r="I30" s="4" t="inlineStr">
        <is>
          <t>preliminary</t>
        </is>
      </c>
    </row>
    <row r="31">
      <c r="A31" s="4" t="inlineStr">
        <is>
          <t>Tirzepatide</t>
        </is>
      </c>
      <c r="B31" s="4" t="inlineStr">
        <is>
          <t>Prescription-only drug; this is a regulated medication, not a dietary supplement, and any indications are governed by its approved drug labeling rather than a structure/function supplement claim.</t>
        </is>
      </c>
      <c r="C31" s="4" t="inlineStr">
        <is>
          <t>flat</t>
        </is>
      </c>
      <c r="D31" s="4" t="inlineStr">
        <is>
          <t>2.5–15</t>
        </is>
      </c>
      <c r="E31" s="4" t="inlineStr">
        <is>
          <t>mg</t>
        </is>
      </c>
      <c r="F31" s="4" t="inlineStr">
        <is>
          <t>—</t>
        </is>
      </c>
      <c r="G31" s="4" t="inlineStr">
        <is>
          <t>AM</t>
        </is>
      </c>
      <c r="H31" s="4" t="inlineStr">
        <is>
          <t>Insulin and insulin secretagogues (sulfonylureas) [caution]; Oral medications (including oral contraceptives) [caution]</t>
        </is>
      </c>
      <c r="I31" s="4" t="inlineStr">
        <is>
          <t>strong</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K308"/>
  <sheetViews>
    <sheetView workbookViewId="0">
      <pane ySplit="1" topLeftCell="A2" activePane="bottomLeft" state="frozen"/>
      <selection pane="bottomLeft" activeCell="A1" sqref="A1"/>
    </sheetView>
  </sheetViews>
  <sheetFormatPr baseColWidth="8" defaultRowHeight="15"/>
  <cols>
    <col width="26" customWidth="1" min="1" max="1"/>
    <col width="18" customWidth="1" min="2" max="2"/>
    <col width="16" customWidth="1" min="3" max="3"/>
    <col width="40" customWidth="1" min="4" max="4"/>
    <col width="50" customWidth="1" min="5" max="5"/>
    <col width="40" customWidth="1" min="6" max="6"/>
    <col width="32" customWidth="1" min="7" max="7"/>
    <col width="11" customWidth="1" min="8" max="8"/>
    <col width="11" customWidth="1" min="9" max="9"/>
    <col width="11" customWidth="1" min="10" max="10"/>
    <col width="9" customWidth="1" min="11" max="11"/>
    <col width="9" customWidth="1" min="12" max="12"/>
    <col width="7" customWidth="1" min="13" max="13"/>
    <col width="12" customWidth="1" min="14" max="14"/>
    <col width="10" customWidth="1" min="15" max="15"/>
    <col width="8" customWidth="1" min="16" max="16"/>
    <col width="10" customWidth="1" min="17" max="17"/>
    <col width="14" customWidth="1" min="18" max="18"/>
    <col width="7" customWidth="1" min="19" max="19"/>
    <col width="7" customWidth="1" min="20" max="20"/>
    <col width="8" customWidth="1" min="21" max="21"/>
    <col width="12" customWidth="1" min="22" max="22"/>
    <col width="10" customWidth="1" min="23" max="23"/>
    <col width="10" customWidth="1" min="24" max="24"/>
    <col width="24" customWidth="1" min="25" max="25"/>
    <col width="38" customWidth="1" min="26" max="26"/>
    <col width="38" customWidth="1" min="27" max="27"/>
    <col width="30" customWidth="1" min="28" max="28"/>
    <col width="16" customWidth="1" min="29" max="29"/>
    <col width="11" customWidth="1" min="30" max="30"/>
    <col width="11" customWidth="1" min="31" max="31"/>
    <col width="40" customWidth="1" min="32" max="32"/>
    <col width="12" customWidth="1" min="33" max="33"/>
    <col width="8" customWidth="1" min="34" max="34"/>
    <col width="30" customWidth="1" min="35" max="35"/>
    <col width="30" customWidth="1" min="36" max="36"/>
    <col width="50" customWidth="1" min="37" max="37"/>
  </cols>
  <sheetData>
    <row r="1">
      <c r="A1" s="3" t="inlineStr">
        <is>
          <t>Name</t>
        </is>
      </c>
      <c r="B1" s="3" t="inlineStr">
        <is>
          <t>Categories</t>
        </is>
      </c>
      <c r="C1" s="3" t="inlineStr">
        <is>
          <t>Goals</t>
        </is>
      </c>
      <c r="D1" s="3" t="inlineStr">
        <is>
          <t>Structure/Function Claim</t>
        </is>
      </c>
      <c r="E1" s="3" t="inlineStr">
        <is>
          <t>Description</t>
        </is>
      </c>
      <c r="F1" s="3" t="inlineStr">
        <is>
          <t>Benefits</t>
        </is>
      </c>
      <c r="G1" s="3" t="inlineStr">
        <is>
          <t>Risks</t>
        </is>
      </c>
      <c r="H1" s="3" t="inlineStr">
        <is>
          <t>Dose Basis</t>
        </is>
      </c>
      <c r="I1" s="3" t="inlineStr">
        <is>
          <t>Male (mg/kg)</t>
        </is>
      </c>
      <c r="J1" s="3" t="inlineStr">
        <is>
          <t>Female (mg/kg)</t>
        </is>
      </c>
      <c r="K1" s="3" t="inlineStr">
        <is>
          <t>Flat Min</t>
        </is>
      </c>
      <c r="L1" s="3" t="inlineStr">
        <is>
          <t>Flat Max</t>
        </is>
      </c>
      <c r="M1" s="3" t="inlineStr">
        <is>
          <t>Unit</t>
        </is>
      </c>
      <c r="N1" s="3" t="inlineStr">
        <is>
          <t>Elemental Fraction</t>
        </is>
      </c>
      <c r="O1" s="3" t="inlineStr">
        <is>
          <t>UL Amount</t>
        </is>
      </c>
      <c r="P1" s="3" t="inlineStr">
        <is>
          <t>UL Unit</t>
        </is>
      </c>
      <c r="Q1" s="3" t="inlineStr">
        <is>
          <t>Timing</t>
        </is>
      </c>
      <c r="R1" s="3" t="inlineStr">
        <is>
          <t>Intake</t>
        </is>
      </c>
      <c r="S1" s="3" t="inlineStr">
        <is>
          <t>Shake</t>
        </is>
      </c>
      <c r="T1" s="3" t="inlineStr">
        <is>
          <t>Jelly</t>
        </is>
      </c>
      <c r="U1" s="3" t="inlineStr">
        <is>
          <t>Capsule</t>
        </is>
      </c>
      <c r="V1" s="3" t="inlineStr">
        <is>
          <t>Solubility</t>
        </is>
      </c>
      <c r="W1" s="3" t="inlineStr">
        <is>
          <t>Heat-Stable</t>
        </is>
      </c>
      <c r="X1" s="3" t="inlineStr">
        <is>
          <t>Fat-Soluble</t>
        </is>
      </c>
      <c r="Y1" s="3" t="inlineStr">
        <is>
          <t>Cofactors</t>
        </is>
      </c>
      <c r="Z1" s="3" t="inlineStr">
        <is>
          <t>Antagonists (do-not-mix)</t>
        </is>
      </c>
      <c r="AA1" s="3" t="inlineStr">
        <is>
          <t>Drug Interactions</t>
        </is>
      </c>
      <c r="AB1" s="3" t="inlineStr">
        <is>
          <t>Contraindications</t>
        </is>
      </c>
      <c r="AC1" s="3" t="inlineStr">
        <is>
          <t>Allergens</t>
        </is>
      </c>
      <c r="AD1" s="3" t="inlineStr">
        <is>
          <t>US Status</t>
        </is>
      </c>
      <c r="AE1" s="3" t="inlineStr">
        <is>
          <t>CA Status</t>
        </is>
      </c>
      <c r="AF1" s="3" t="inlineStr">
        <is>
          <t>Regulatory Note</t>
        </is>
      </c>
      <c r="AG1" s="3" t="inlineStr">
        <is>
          <t>Evidence</t>
        </is>
      </c>
      <c r="AH1" s="3" t="inlineStr">
        <is>
          <t>Needs Review</t>
        </is>
      </c>
      <c r="AI1" s="3" t="inlineStr">
        <is>
          <t>Primary Source</t>
        </is>
      </c>
      <c r="AJ1" s="3" t="inlineStr">
        <is>
          <t>Source URL</t>
        </is>
      </c>
      <c r="AK1" s="3" t="inlineStr">
        <is>
          <t>Pharmacy Dosages (US/CA)</t>
        </is>
      </c>
    </row>
    <row r="2">
      <c r="A2" s="4" t="inlineStr">
        <is>
          <t>5-HTP</t>
        </is>
      </c>
      <c r="B2" s="4" t="inlineStr">
        <is>
          <t>amino-acid</t>
        </is>
      </c>
      <c r="C2" s="4" t="inlineStr">
        <is>
          <t>sleep, mood, stress</t>
        </is>
      </c>
      <c r="D2" s="4" t="inlineStr">
        <is>
          <t>Helps support a healthy mood and restful sleep; helps support the body's production of serotonin.</t>
        </is>
      </c>
      <c r="E2" s="4" t="inlineStr">
        <is>
          <t>5-HTP (5-hydroxytryptophan) is a naturally occurring amino acid and the direct metabolic precursor to serotonin, commonly extracted from the seeds of the African plant Griffonia simplicifolia. It is used to support mood, appetite regulation and sleep, as it can be converted to serotonin and subsequently melatonin.</t>
        </is>
      </c>
      <c r="F2" s="4" t="inlineStr">
        <is>
          <t>Serotonin precursor that may help support mood; May help support sleep; May help support appetite regulation</t>
        </is>
      </c>
      <c r="G2" s="4" t="inlineStr">
        <is>
          <t>Nausea and GI upset (most common, dose-related); Drowsiness; Risk of serotonin syndrome when combined with serotonergic drugs; Product purity is important</t>
        </is>
      </c>
      <c r="H2" s="4" t="inlineStr">
        <is>
          <t>flat</t>
        </is>
      </c>
      <c r="I2" s="4" t="n"/>
      <c r="J2" s="4" t="n"/>
      <c r="K2" s="4" t="n">
        <v>50</v>
      </c>
      <c r="L2" s="4" t="n">
        <v>300</v>
      </c>
      <c r="M2" s="4" t="inlineStr">
        <is>
          <t>mg</t>
        </is>
      </c>
      <c r="N2" s="4" t="n"/>
      <c r="O2" s="4" t="n"/>
      <c r="P2" s="4" t="n"/>
      <c r="Q2" s="4" t="inlineStr">
        <is>
          <t>PM</t>
        </is>
      </c>
      <c r="R2" s="4" t="inlineStr">
        <is>
          <t>any</t>
        </is>
      </c>
      <c r="S2" s="4" t="n">
        <v>0.5</v>
      </c>
      <c r="T2" s="4" t="n">
        <v>0.4</v>
      </c>
      <c r="U2" s="4" t="n">
        <v>1</v>
      </c>
      <c r="V2" s="4" t="inlineStr">
        <is>
          <t>moderate</t>
        </is>
      </c>
      <c r="W2" s="4" t="inlineStr">
        <is>
          <t>Yes</t>
        </is>
      </c>
      <c r="X2" s="4" t="inlineStr">
        <is>
          <t>No</t>
        </is>
      </c>
      <c r="Y2" s="4" t="inlineStr">
        <is>
          <t>Vitamin B6</t>
        </is>
      </c>
      <c r="Z2" s="4" t="inlineStr"/>
      <c r="AA2" s="4" t="inlineStr">
        <is>
          <t>SSRIs / SNRIs / MAOIs / other serotonergic antidepressants [avoid]: Risk of serotonin syndrome from additive serotonin elevation.; Linezolid and other MAOI-acting antibiotics / methylene blue [avoid]: MAO inhibition with a serotonin precursor markedly raises serotonin syndrome risk.; Triptans (migraine medications) [avoid]: Additive serotonergic effect; serotonin syndrome risk.; Tramadol, dextromethorphan, meperidine [avoid]: Serotonergic; combined use raises serotonin syndrome risk.; Carbidopa [caution]: Combination has been associated with scleroderma-like skin changes (case reports).; Sedatives / CNS depressants [caution]: Additive drowsiness.</t>
        </is>
      </c>
      <c r="AB2" s="4" t="inlineStr">
        <is>
          <t>Concurrent use with SSRIs, SNRIs, MAOIs, triptans, linezolid or other serotonergic drugs; Pregnancy and breastfeeding; Scheduled surgery (discontinue beforehand due to serotonergic anesthesia interactions)</t>
        </is>
      </c>
      <c r="AC2" s="4" t="inlineStr"/>
      <c r="AD2" s="4" t="inlineStr">
        <is>
          <t>permitted</t>
        </is>
      </c>
      <c r="AE2" s="4" t="inlineStr">
        <is>
          <t>permitted</t>
        </is>
      </c>
      <c r="AF2" s="4" t="inlineStr">
        <is>
          <t>Available as an NHP in Canada under an NPN with cautions; label warnings for serotonergic drug interactions required.</t>
        </is>
      </c>
      <c r="AG2" s="4" t="inlineStr">
        <is>
          <t>moderate</t>
        </is>
      </c>
      <c r="AH2" s="4" t="inlineStr">
        <is>
          <t>Yes</t>
        </is>
      </c>
      <c r="AI2" s="4" t="inlineStr">
        <is>
          <t>Examine.com 5-HTP Supplement Summary</t>
        </is>
      </c>
      <c r="AJ2" s="4" t="inlineStr"/>
      <c r="AK2" s="4" t="inlineStr"/>
    </row>
    <row r="3">
      <c r="A3" s="4" t="inlineStr">
        <is>
          <t>Acarbose</t>
        </is>
      </c>
      <c r="B3" s="4" t="inlineStr">
        <is>
          <t>prescription</t>
        </is>
      </c>
      <c r="C3" s="4" t="inlineStr">
        <is>
          <t>metabolic-health, longevity, cardiovascular-health</t>
        </is>
      </c>
      <c r="D3" s="4" t="inlineStr">
        <is>
          <t>Prescription-only alpha-glucosidase-inhibitor drug; this is a regulated medication, not a dietary supplement, and its uses are governed by approved drug labeling rather than a structure/function supplement claim.</t>
        </is>
      </c>
      <c r="E3" s="4" t="inlineStr">
        <is>
          <t>A prescription alpha-glucosidase inhibitor that slows the breakdown of complex carbohydrates and sucrose in the small intestine, blunting post-meal blood-glucose spikes. It is FDA-approved (Precose) and available in Canada (Glucobay) for type 2 diabetes, used alone or with other agents, and is taken with the first bite of each main meal. Because acarbose acts locally in the gut with minimal systemic absorption, its main side effects are gastrointestinal (gas, bloating, diarrhea), which titration mitigates. It has drawn longevity interest after rodent lifespan studies and human data on reduced post-prandial glucose and cardiovascular events. This is a regulated drug, not a dietary supplement.</t>
        </is>
      </c>
      <c r="F3" s="4" t="inlineStr">
        <is>
          <t>Lowers post-meal (post-prandial) blood glucose by slowing carbohydrate digestion; Modestly improves HbA1c in type 2 diabetes, alone or as add-on therapy; Low risk of hypoglycemia when used as monotherapy; Studied for impaired glucose tolerance, cardiovascular risk, and healthy-aging/longevity (preliminary)</t>
        </is>
      </c>
      <c r="G3" s="4" t="inlineStr">
        <is>
          <t>Frequent gastrointestinal effects: flatulence, abdominal discomfort, diarrhea (dose-related); Rare elevated liver enzymes at higher doses; periodic monitoring may be advised; Hypoglycemia when combined with insulin or sulfonylureas (treat with glucose/dextrose, not sucrose, since sucrose absorption is blocked); Not recommended in significant renal impairment (serum creatinine elevated); Can worsen symptoms in certain bowel disorders</t>
        </is>
      </c>
      <c r="H3" s="4" t="inlineStr">
        <is>
          <t>flat</t>
        </is>
      </c>
      <c r="I3" s="4" t="n"/>
      <c r="J3" s="4" t="n"/>
      <c r="K3" s="4" t="n">
        <v>25</v>
      </c>
      <c r="L3" s="4" t="n">
        <v>100</v>
      </c>
      <c r="M3" s="4" t="inlineStr">
        <is>
          <t>mg</t>
        </is>
      </c>
      <c r="N3" s="4" t="n"/>
      <c r="O3" s="4" t="n"/>
      <c r="P3" s="4" t="n"/>
      <c r="Q3" s="4" t="inlineStr">
        <is>
          <t>AM, MID, PM</t>
        </is>
      </c>
      <c r="R3" s="4" t="inlineStr">
        <is>
          <t>with_food</t>
        </is>
      </c>
      <c r="S3" s="4" t="n">
        <v>0</v>
      </c>
      <c r="T3" s="4" t="n">
        <v>0</v>
      </c>
      <c r="U3" s="4" t="n">
        <v>0</v>
      </c>
      <c r="V3" s="4" t="inlineStr">
        <is>
          <t>high</t>
        </is>
      </c>
      <c r="W3" s="4" t="inlineStr">
        <is>
          <t>Yes</t>
        </is>
      </c>
      <c r="X3" s="4" t="inlineStr">
        <is>
          <t>No</t>
        </is>
      </c>
      <c r="Y3" s="4" t="inlineStr"/>
      <c r="Z3" s="4" t="inlineStr"/>
      <c r="AA3" s="4" t="inlineStr">
        <is>
          <t>Insulin or sulfonylureas [caution]: Additive glucose lowering can cause hypoglycemia; treat low blood sugar with oral glucose/dextrose because acarbose blocks sucrose breakdown.; Digestive enzymes (amylase/pancreatin) and intestinal adsorbents (e.g., activated charcoal) [caution]: May reduce acarbose effect; avoid concomitant use.; Digoxin [info]: Acarbose may alter digoxin levels; monitoring/dose adjustment may be needed.</t>
        </is>
      </c>
      <c r="AB3" s="4" t="inlineStr">
        <is>
          <t>Diabetic ketoacidosis; Inflammatory bowel disease, colonic ulceration, or partial/predisposed intestinal obstruction; Chronic intestinal disease with marked digestion/absorption disorders; Cirrhosis; Significant renal impairment (serum creatinine &gt; 2 mg/dL); Known hypersensitivity to acarbose; Use only under a prescriber's supervision</t>
        </is>
      </c>
      <c r="AC3" s="4" t="inlineStr"/>
      <c r="AD3" s="4" t="inlineStr">
        <is>
          <t>prescription</t>
        </is>
      </c>
      <c r="AE3" s="4" t="inlineStr">
        <is>
          <t>prescription</t>
        </is>
      </c>
      <c r="AF3" s="4" t="inlineStr">
        <is>
          <t>Acarbose is a prescription-only drug in both the US (Precose) and Canada (Glucobay), indicated for type 2 diabetes. Longevity/metabolic uses are off-label. Not a dietary supplement or natural health product.</t>
        </is>
      </c>
      <c r="AG3" s="4" t="inlineStr">
        <is>
          <t>strong</t>
        </is>
      </c>
      <c r="AH3" s="4" t="inlineStr"/>
      <c r="AI3" s="4" t="inlineStr">
        <is>
          <t>FDA Prescribing Information - Precose (acarbose) tablets 25/50/100 mg</t>
        </is>
      </c>
      <c r="AJ3" s="4" t="inlineStr"/>
      <c r="AK3" s="4" t="inlineStr">
        <is>
          <t>tablet: 50 mg/100 mg (US: available, CA: available); tablet: 25 mg (US: available, CA: varies)</t>
        </is>
      </c>
    </row>
    <row r="4">
      <c r="A4" s="4" t="inlineStr">
        <is>
          <t>Acetyl Hexapeptide-8</t>
        </is>
      </c>
      <c r="B4" s="4" t="inlineStr">
        <is>
          <t>skincare, peptide</t>
        </is>
      </c>
      <c r="C4" s="4" t="inlineStr">
        <is>
          <t>skin-hair-nails</t>
        </is>
      </c>
      <c r="D4" s="4" t="inlineStr">
        <is>
          <t>Helps soften the appearance of expression lines and fine wrinkles for a smoother-looking complexion.</t>
        </is>
      </c>
      <c r="E4" s="4" t="inlineStr">
        <is>
          <t>Acetyl hexapeptide-8 is a synthetic neurotransmitter-modulating (neuropeptide) cosmetic ingredient used topically to soften the appearance of expression lines, particularly around the forehead and eyes. It is designed to mimic part of the SNAP-25 protein and is intended to reduce the look of fine lines from repeated facial movement. It is often marketed as a topical, gentler cosmetic alternative for the appearance of expression wrinkles.</t>
        </is>
      </c>
      <c r="F4" s="4" t="inlineStr">
        <is>
          <t>Targets the appearance of dynamic expression lines (forehead, crow's feet); Water-soluble, gentle, and generally well tolerated; Non-irritating alternative to acids/retinoids for sensitive users; Layers easily with hydrators and other peptides</t>
        </is>
      </c>
      <c r="G4" s="4" t="inlineStr">
        <is>
          <t>Cosmetic effect is modest and temporary; results are subtle and surface-level; Penetration of a relatively large peptide through intact skin is limited, so real-world efficacy is debated; Rare mild irritation or sensitivity</t>
        </is>
      </c>
      <c r="H4" s="4" t="inlineStr">
        <is>
          <t>flat</t>
        </is>
      </c>
      <c r="I4" s="4" t="n"/>
      <c r="J4" s="4" t="n"/>
      <c r="K4" s="4" t="n">
        <v>3</v>
      </c>
      <c r="L4" s="4" t="n">
        <v>10</v>
      </c>
      <c r="M4" s="4" t="inlineStr">
        <is>
          <t>%</t>
        </is>
      </c>
      <c r="N4" s="4" t="n"/>
      <c r="O4" s="4" t="n"/>
      <c r="P4" s="4" t="n"/>
      <c r="Q4" s="4" t="inlineStr">
        <is>
          <t>AM, PM</t>
        </is>
      </c>
      <c r="R4" s="4" t="inlineStr">
        <is>
          <t>any</t>
        </is>
      </c>
      <c r="S4" s="4" t="n">
        <v>0</v>
      </c>
      <c r="T4" s="4" t="n">
        <v>0</v>
      </c>
      <c r="U4" s="4" t="n">
        <v>0</v>
      </c>
      <c r="V4" s="4" t="inlineStr">
        <is>
          <t>high</t>
        </is>
      </c>
      <c r="W4" s="4" t="inlineStr">
        <is>
          <t>No</t>
        </is>
      </c>
      <c r="X4" s="4" t="inlineStr">
        <is>
          <t>No</t>
        </is>
      </c>
      <c r="Y4" s="4" t="inlineStr"/>
      <c r="Z4" s="4" t="inlineStr">
        <is>
          <t>Very low-pH acid layers [caution]: Extreme pH may affect peptide stability; formulate in buffered leave-on bases.</t>
        </is>
      </c>
      <c r="AA4" s="4" t="inlineStr"/>
      <c r="AB4" s="4" t="inlineStr">
        <is>
          <t>Known hypersensitivity to the peptide or carrier ingredients</t>
        </is>
      </c>
      <c r="AC4" s="4" t="inlineStr"/>
      <c r="AD4" s="4" t="inlineStr">
        <is>
          <t>restricted</t>
        </is>
      </c>
      <c r="AE4" s="4" t="inlineStr">
        <is>
          <t>restricted</t>
        </is>
      </c>
      <c r="AF4" s="4" t="inlineStr">
        <is>
          <t>Used as a topical cosmetic ingredient in the US and Canada (cosmetic use under Canada's Cosmetic Regulations). Flagged as restricted under the peptide policy: peptide ingredients are not auto-classified as permitted and require ingredient-by-ingredient review. Appearance claims only.</t>
        </is>
      </c>
      <c r="AG4" s="4" t="inlineStr">
        <is>
          <t>preliminary</t>
        </is>
      </c>
      <c r="AH4" s="4" t="inlineStr">
        <is>
          <t>Yes</t>
        </is>
      </c>
      <c r="AI4" s="4" t="inlineStr">
        <is>
          <t>Examine.com: Cosmetic neuropeptides overview</t>
        </is>
      </c>
      <c r="AJ4" s="4" t="inlineStr"/>
      <c r="AK4" s="4" t="inlineStr"/>
    </row>
    <row r="5">
      <c r="A5" s="4" t="inlineStr">
        <is>
          <t>Acetyl-L-Carnitine (ALCAR)</t>
        </is>
      </c>
      <c r="B5" s="4" t="inlineStr">
        <is>
          <t>amino-acid, nootropic</t>
        </is>
      </c>
      <c r="C5" s="4" t="inlineStr">
        <is>
          <t>focus, energy, mood, longevity</t>
        </is>
      </c>
      <c r="D5" s="4" t="inlineStr">
        <is>
          <t>Helps support mental energy, focus, and brain cell function by supporting mitochondrial energy metabolism.</t>
        </is>
      </c>
      <c r="E5" s="4" t="inlineStr">
        <is>
          <t>The acetylated form of L-carnitine that crosses the blood-brain barrier more readily than plain L-carnitine. Beyond shuttling fatty acids into mitochondria for energy, the acetyl group serves as a substrate for acetylcholine synthesis, giving ALCAR cognitive applications. Studied for mental energy, mood, and nerve health in addition to general energy metabolism.</t>
        </is>
      </c>
      <c r="F5" s="4" t="inlineStr">
        <is>
          <t>Supports brain energy metabolism and mental focus; Supports acetylcholine production; Supports mitochondrial function and healthy nerve function</t>
        </is>
      </c>
      <c r="G5" s="4" t="inlineStr">
        <is>
          <t>GI upset, nausea; Restlessness/insomnia if taken late in day; Fishy body odor at high doses; Seizure disorders: monographs caution about possible increased seizure frequency, though causal evidence is weak; use under medical supervision</t>
        </is>
      </c>
      <c r="H5" s="4" t="inlineStr">
        <is>
          <t>flat</t>
        </is>
      </c>
      <c r="I5" s="4" t="n"/>
      <c r="J5" s="4" t="n"/>
      <c r="K5" s="4" t="n">
        <v>0.5</v>
      </c>
      <c r="L5" s="4" t="n">
        <v>2</v>
      </c>
      <c r="M5" s="4" t="inlineStr">
        <is>
          <t>g</t>
        </is>
      </c>
      <c r="N5" s="4" t="n"/>
      <c r="O5" s="4" t="n"/>
      <c r="P5" s="4" t="n"/>
      <c r="Q5" s="4" t="inlineStr">
        <is>
          <t>AM, MID</t>
        </is>
      </c>
      <c r="R5" s="4" t="inlineStr">
        <is>
          <t>any</t>
        </is>
      </c>
      <c r="S5" s="4" t="n">
        <v>0.8</v>
      </c>
      <c r="T5" s="4" t="n">
        <v>0.5</v>
      </c>
      <c r="U5" s="4" t="n">
        <v>0.85</v>
      </c>
      <c r="V5" s="4" t="inlineStr">
        <is>
          <t>high</t>
        </is>
      </c>
      <c r="W5" s="4" t="inlineStr">
        <is>
          <t>Yes</t>
        </is>
      </c>
      <c r="X5" s="4" t="inlineStr">
        <is>
          <t>No</t>
        </is>
      </c>
      <c r="Y5" s="4" t="inlineStr"/>
      <c r="Z5" s="4" t="inlineStr"/>
      <c r="AA5" s="4" t="inlineStr">
        <is>
          <t>Warfarin / anticoagulants [caution]: Like L-carnitine, may potentiate anticoagulant effect of warfarin; monitor INR.; Thyroid hormone (levothyroxine) [caution]: Carnitine forms have been reported to antagonize thyroid hormone action peripherally; evidence is limited. Monitor in those treated for thyroid disorders.; Acenocoumarol [caution]: Reported increased anticoagulant effect (raised INR) with carnitine; monitor with vitamin K antagonists.</t>
        </is>
      </c>
      <c r="AB5" s="4" t="inlineStr">
        <is>
          <t>Untreated or under-treated thyroid disease (use under medical supervision); Concurrent vitamin K antagonist therapy without INR monitoring</t>
        </is>
      </c>
      <c r="AC5" s="4" t="inlineStr"/>
      <c r="AD5" s="4" t="inlineStr">
        <is>
          <t>permitted</t>
        </is>
      </c>
      <c r="AE5" s="4" t="inlineStr">
        <is>
          <t>permitted</t>
        </is>
      </c>
      <c r="AF5" s="4" t="inlineStr">
        <is>
          <t>Permitted as an NHP in Canada under the Acetyl-L-Carnitine monograph; subject to monograph dose limits and risk statements.</t>
        </is>
      </c>
      <c r="AG5" s="4" t="inlineStr">
        <is>
          <t>moderate</t>
        </is>
      </c>
      <c r="AH5" s="4" t="inlineStr">
        <is>
          <t>Yes</t>
        </is>
      </c>
      <c r="AI5" s="4" t="inlineStr">
        <is>
          <t>NIH ODS Carnitine Fact Sheet</t>
        </is>
      </c>
      <c r="AJ5" s="4" t="inlineStr">
        <is>
          <t>https://ods.od.nih.gov/factsheets/Carnitine-HealthProfessional/</t>
        </is>
      </c>
      <c r="AK5" s="4" t="inlineStr"/>
    </row>
    <row r="6">
      <c r="A6" s="4" t="inlineStr">
        <is>
          <t>Activated Charcoal (Dental)</t>
        </is>
      </c>
      <c r="B6" s="4" t="inlineStr">
        <is>
          <t>dental, other</t>
        </is>
      </c>
      <c r="C6" s="4" t="inlineStr">
        <is>
          <t>dental-health</t>
        </is>
      </c>
      <c r="D6" s="4" t="inlineStr">
        <is>
          <t>Helps clean teeth and remove surface stains and helps freshen the mouth.</t>
        </is>
      </c>
      <c r="E6" s="4" t="inlineStr">
        <is>
          <t>Activated charcoal is a fine, highly porous carbon powder (commonly produced from coconut shells, wood or peat) used in toothpastes, powders and brushes as an abrasive, adsorbent whitening and cleaning agent. Its large surface area can adsorb some surface compounds, and its black abrasive particles are marketed for removing extrinsic (surface) tooth stains and freshening the mouth. Evidence for true whitening and safety is limited: a literature review by the American Dental Association found insufficient data to support efficacy or long-term safety, and charcoal dentifrices frequently lack fluoride and may be abrasive to enamel and dentin.</t>
        </is>
      </c>
      <c r="F6" s="4" t="inlineStr">
        <is>
          <t>Abrasive/adsorbent action that may help remove some extrinsic surface stains; May help freshen breath; Cosmetic surface-cleaning feel</t>
        </is>
      </c>
      <c r="G6" s="4" t="inlineStr">
        <is>
          <t>Enamel and dentin abrasion with repeated use; May darken teeth over time by exposing dentin or lodging in crevices; Lacks fluoride; no cavity-prevention benefit; Insufficient evidence for whitening efficacy and long-term safety (ADA); Messy, staining black powder</t>
        </is>
      </c>
      <c r="H6" s="4" t="inlineStr">
        <is>
          <t>flat</t>
        </is>
      </c>
      <c r="I6" s="4" t="n"/>
      <c r="J6" s="4" t="n"/>
      <c r="K6" s="4" t="n">
        <v>5</v>
      </c>
      <c r="L6" s="4" t="n">
        <v>100</v>
      </c>
      <c r="M6" s="4" t="inlineStr">
        <is>
          <t>%</t>
        </is>
      </c>
      <c r="N6" s="4" t="n"/>
      <c r="O6" s="4" t="n"/>
      <c r="P6" s="4" t="n"/>
      <c r="Q6" s="4" t="inlineStr">
        <is>
          <t>AM, PM</t>
        </is>
      </c>
      <c r="R6" s="4" t="inlineStr">
        <is>
          <t>any</t>
        </is>
      </c>
      <c r="S6" s="4" t="n">
        <v>0</v>
      </c>
      <c r="T6" s="4" t="n">
        <v>0</v>
      </c>
      <c r="U6" s="4" t="n">
        <v>0</v>
      </c>
      <c r="V6" s="4" t="inlineStr">
        <is>
          <t>low</t>
        </is>
      </c>
      <c r="W6" s="4" t="inlineStr">
        <is>
          <t>Yes</t>
        </is>
      </c>
      <c r="X6" s="4" t="inlineStr">
        <is>
          <t>No</t>
        </is>
      </c>
      <c r="Y6" s="4" t="inlineStr"/>
      <c r="Z6" s="4" t="inlineStr">
        <is>
          <t>Fluoride / remineralizing toothpaste [caution]: Charcoal may adsorb and reduce the availability of fluoride and other actives; many charcoal products contain no fluoride, removing the anticaries benefit.</t>
        </is>
      </c>
      <c r="AA6" s="4" t="inlineStr">
        <is>
          <t>Oral medications and topical actives [info]: As an adsorbent, charcoal could in principle bind and reduce the effect of co-applied oral actives; avoid using simultaneously with medicated rinses.</t>
        </is>
      </c>
      <c r="AB6" s="4" t="inlineStr">
        <is>
          <t>Should not replace fluoride toothpaste for cavity prevention; Avoid frequent or aggressive use on sensitive teeth, eroded enamel or exposed dentin; Avoid around the margins of crowns, veneers and other restorations where particles can lodge; Not intended to be swallowed</t>
        </is>
      </c>
      <c r="AC6" s="4" t="inlineStr"/>
      <c r="AD6" s="4" t="inlineStr">
        <is>
          <t>permitted</t>
        </is>
      </c>
      <c r="AE6" s="4" t="inlineStr">
        <is>
          <t>permitted</t>
        </is>
      </c>
      <c r="AF6" s="4" t="inlineStr">
        <is>
          <t>Permitted in oral-care/cosmetic products in Canada; whitening claims are cosmetic and anticaries claims require fluoride.</t>
        </is>
      </c>
      <c r="AG6" s="4" t="inlineStr">
        <is>
          <t>preliminary</t>
        </is>
      </c>
      <c r="AH6" s="4" t="inlineStr">
        <is>
          <t>Yes</t>
        </is>
      </c>
      <c r="AI6" s="4" t="inlineStr">
        <is>
          <t>Brooks JK et al. Charcoal and charcoal-based dentifrices: A literature review (JADA 2017) - insufficient evidence</t>
        </is>
      </c>
      <c r="AJ6" s="4" t="inlineStr"/>
      <c r="AK6" s="4" t="inlineStr"/>
    </row>
    <row r="7">
      <c r="A7" s="4" t="inlineStr">
        <is>
          <t>Adapalene (0.1% OTC)</t>
        </is>
      </c>
      <c r="B7" s="4" t="inlineStr">
        <is>
          <t>skincare, skin-treatment</t>
        </is>
      </c>
      <c r="C7" s="4" t="inlineStr">
        <is>
          <t>skin-hair-nails</t>
        </is>
      </c>
      <c r="D7" s="4" t="inlineStr">
        <is>
          <t>Note: Adapalene 0.1% is an OTC topical drug (a retinoid), not a dietary supplement or cosmetic. It is used as labeled for acne; consult a clinician for higher strengths or combinations. (No structure/function supplement claim applies.)</t>
        </is>
      </c>
      <c r="E7" s="4" t="inlineStr">
        <is>
          <t>Adapalene is a third-generation synthetic retinoid (a naphthoic acid derivative) used topically. At 0.1% it is available over the counter in the United States and Canada for acne. It binds retinoic acid receptors to normalize the way skin cells turn over and shed, which helps keep pores clear and has anti-inflammatory activity, supporting clearer-looking, smoother skin over several weeks of consistent use. It is photostable and tends to be less irritating than older retinoids. This is a topical drug product, not a dietary supplement or shake/jelly/capsule ingredient, and it is not for ingestion.</t>
        </is>
      </c>
      <c r="F7" s="4" t="inlineStr">
        <is>
          <t>OTC topical retinoid used as labeled, helping keep pores clear; Normalizes follicular cell turnover; Anti-inflammatory activity supports calmer-looking skin; Photostable and generally better tolerated than first-generation retinoids</t>
        </is>
      </c>
      <c r="G7" s="4" t="inlineStr">
        <is>
          <t>Common early dryness, redness, peeling, burning or stinging ('retinization'); Temporary worsening/purging of acne in the first few weeks; Increased sun sensitivity; Eye, lip and nostril irritation if applied too close to those areas</t>
        </is>
      </c>
      <c r="H7" s="4" t="inlineStr">
        <is>
          <t>flat</t>
        </is>
      </c>
      <c r="I7" s="4" t="n"/>
      <c r="J7" s="4" t="n"/>
      <c r="K7" s="4" t="n">
        <v>0.1</v>
      </c>
      <c r="L7" s="4" t="n">
        <v>0.1</v>
      </c>
      <c r="M7" s="4" t="inlineStr">
        <is>
          <t>%</t>
        </is>
      </c>
      <c r="N7" s="4" t="n"/>
      <c r="O7" s="4" t="n"/>
      <c r="P7" s="4" t="n"/>
      <c r="Q7" s="4" t="inlineStr">
        <is>
          <t>PM</t>
        </is>
      </c>
      <c r="R7" s="4" t="inlineStr">
        <is>
          <t>any</t>
        </is>
      </c>
      <c r="S7" s="4" t="n">
        <v>0</v>
      </c>
      <c r="T7" s="4" t="n">
        <v>0</v>
      </c>
      <c r="U7" s="4" t="n">
        <v>0</v>
      </c>
      <c r="V7" s="4" t="inlineStr">
        <is>
          <t>low</t>
        </is>
      </c>
      <c r="W7" s="4" t="inlineStr">
        <is>
          <t>Yes</t>
        </is>
      </c>
      <c r="X7" s="4" t="inlineStr">
        <is>
          <t>Yes</t>
        </is>
      </c>
      <c r="Y7" s="4" t="inlineStr">
        <is>
          <t>moisturizer; broad-spectrum sunscreen (daily, essential with retinoids)</t>
        </is>
      </c>
      <c r="Z7" s="4" t="inlineStr"/>
      <c r="AA7" s="4" t="inlineStr"/>
      <c r="AB7" s="4" t="inlineStr">
        <is>
          <t>Pregnancy and breastfeeding (topical retinoids not recommended); Known hypersensitivity to adapalene or formulation excipients; Application to cuts, abrasions, sunburned, eczematous or severely irritated skin</t>
        </is>
      </c>
      <c r="AC7" s="4" t="inlineStr"/>
      <c r="AD7" s="4" t="inlineStr">
        <is>
          <t>permitted</t>
        </is>
      </c>
      <c r="AE7" s="4" t="inlineStr">
        <is>
          <t>permitted</t>
        </is>
      </c>
      <c r="AF7" s="4" t="inlineStr">
        <is>
          <t>Adapalene 0.1% gel is available over the counter in the US (FDA OTC monograph/Rx-to-OTC switch) and in Canada. It is regulated as a topical drug rather than a cosmetic.</t>
        </is>
      </c>
      <c r="AG7" s="4" t="inlineStr">
        <is>
          <t>strong</t>
        </is>
      </c>
      <c r="AH7" s="4" t="inlineStr"/>
      <c r="AI7" s="4" t="inlineStr">
        <is>
          <t>FDA OTC approval/labeling for adapalene 0.1% gel for acne (Rx-to-OTC switch)</t>
        </is>
      </c>
      <c r="AJ7" s="4" t="inlineStr"/>
      <c r="AK7" s="4" t="inlineStr"/>
    </row>
    <row r="8">
      <c r="A8" s="4" t="inlineStr">
        <is>
          <t>Adenosine (topical)</t>
        </is>
      </c>
      <c r="B8" s="4" t="inlineStr">
        <is>
          <t>haircare, skincare, other</t>
        </is>
      </c>
      <c r="C8" s="4" t="inlineStr">
        <is>
          <t>skin-hair-nails</t>
        </is>
      </c>
      <c r="D8" s="4" t="inlineStr">
        <is>
          <t>Helps support the look of fuller, thicker hair and a healthy scalp environment when applied topically.</t>
        </is>
      </c>
      <c r="E8" s="4" t="inlineStr">
        <is>
          <t>Adenosine is a naturally occurring purine nucleoside (a component of ATP and cellular energy metabolism) used as a topical active in scalp serums and leave-on hair tonics. Applied to the scalp it is studied for signaling at adenosine receptors on dermal papilla cells, where it is associated with supporting the appearance of fuller, thicker-looking hair and a healthier hair growth environment. It is also widely used in facial skincare as a conditioning/anti-aging cosmetic ingredient. In hair products it is commonly paired with other scalp actives such as panthenol, caffeine, and niacinamide.</t>
        </is>
      </c>
      <c r="F8" s="4" t="inlineStr">
        <is>
          <t>Associated with the appearance of increased hair thickness and density in topical scalp studies; Supports a healthy-looking scalp environment; Generally well tolerated in leave-on scalp and facial formulations; Water-soluble and easy to formulate in serums and tonics</t>
        </is>
      </c>
      <c r="G8" s="4" t="inlineStr">
        <is>
          <t>Limited large-scale, long-term independent clinical data for cosmetic scalp use; Occasional mild scalp irritation, itching, or redness in sensitive users; Results, if any, are gradual and reverse after discontinuation</t>
        </is>
      </c>
      <c r="H8" s="4" t="inlineStr">
        <is>
          <t>flat</t>
        </is>
      </c>
      <c r="I8" s="4" t="n"/>
      <c r="J8" s="4" t="n"/>
      <c r="K8" s="4" t="n">
        <v>0.04</v>
      </c>
      <c r="L8" s="4" t="n">
        <v>0.75</v>
      </c>
      <c r="M8" s="4" t="inlineStr">
        <is>
          <t>%</t>
        </is>
      </c>
      <c r="N8" s="4" t="n"/>
      <c r="O8" s="4" t="n"/>
      <c r="P8" s="4" t="n"/>
      <c r="Q8" s="4" t="inlineStr">
        <is>
          <t>AM, PM</t>
        </is>
      </c>
      <c r="R8" s="4" t="inlineStr">
        <is>
          <t>any</t>
        </is>
      </c>
      <c r="S8" s="4" t="n">
        <v>0</v>
      </c>
      <c r="T8" s="4" t="n">
        <v>0</v>
      </c>
      <c r="U8" s="4" t="n">
        <v>0</v>
      </c>
      <c r="V8" s="4" t="inlineStr">
        <is>
          <t>high</t>
        </is>
      </c>
      <c r="W8" s="4" t="inlineStr">
        <is>
          <t>Yes</t>
        </is>
      </c>
      <c r="X8" s="4" t="inlineStr">
        <is>
          <t>No</t>
        </is>
      </c>
      <c r="Y8" s="4" t="inlineStr">
        <is>
          <t>panthenol; niacinamide; caffeine</t>
        </is>
      </c>
      <c r="Z8" s="4" t="inlineStr"/>
      <c r="AA8" s="4" t="inlineStr"/>
      <c r="AB8" s="4" t="inlineStr">
        <is>
          <t>Known hypersensitivity to adenosine or formulation excipients; Broken or actively inflamed scalp skin</t>
        </is>
      </c>
      <c r="AC8" s="4" t="inlineStr"/>
      <c r="AD8" s="4" t="inlineStr">
        <is>
          <t>permitted</t>
        </is>
      </c>
      <c r="AE8" s="4" t="inlineStr">
        <is>
          <t>permitted</t>
        </is>
      </c>
      <c r="AF8" s="4" t="inlineStr">
        <is>
          <t>Permitted in topical cosmetics/personal-care products in both the US and Canada; Canadian cosmetic use is regulated under the Cosmetic Regulations (an NPN would only apply if a therapeutic/natural-health claim is made).</t>
        </is>
      </c>
      <c r="AG8" s="4" t="inlineStr">
        <is>
          <t>moderate</t>
        </is>
      </c>
      <c r="AH8" s="4" t="inlineStr"/>
      <c r="AI8" s="4" t="inlineStr">
        <is>
          <t>FDA Cosmetics: cosmetic vs. drug claims and ingredient labeling</t>
        </is>
      </c>
      <c r="AJ8" s="4" t="inlineStr"/>
      <c r="AK8" s="4" t="inlineStr"/>
    </row>
    <row r="9">
      <c r="A9" s="4" t="inlineStr">
        <is>
          <t>Alfalfa Leaf</t>
        </is>
      </c>
      <c r="B9" s="4" t="inlineStr">
        <is>
          <t>herb, other</t>
        </is>
      </c>
      <c r="C9" s="4" t="inlineStr">
        <is>
          <t>general-health</t>
        </is>
      </c>
      <c r="D9" s="4" t="inlineStr">
        <is>
          <t>Helps provide phytonutrients and supports general nutritional wellness as part of a balanced diet.</t>
        </is>
      </c>
      <c r="E9" s="4" t="inlineStr">
        <is>
          <t>Alfalfa (Medicago sativa) leaf is a nutrient-dense legume forage used as an herbal supplement and 'green' food. The leaf contains chlorophyll, vitamin K, saponins, estrogenic isoflavones (e.g., daidzein, genistein) and the non-protein amino acid L-canavanine. Note: L-canavanine is concentrated mainly in seeds/sprouts but is a key safety consideration for the plant.</t>
        </is>
      </c>
      <c r="F9" s="4" t="inlineStr">
        <is>
          <t>Source of chlorophyll and plant micronutrients including vitamin K; Used traditionally as a nutritive tonic; Contains plant antioxidants</t>
        </is>
      </c>
      <c r="G9" s="4" t="inlineStr">
        <is>
          <t>Long-term or high-dose use possibly unsafe; lupus-like syndrome reported; Raw sprouts/seeds carry bacterial contamination risk (not the leaf per se); Possible photosensitivity</t>
        </is>
      </c>
      <c r="H9" s="4" t="inlineStr">
        <is>
          <t>flat</t>
        </is>
      </c>
      <c r="I9" s="4" t="n"/>
      <c r="J9" s="4" t="n"/>
      <c r="K9" s="4" t="n">
        <v>500</v>
      </c>
      <c r="L9" s="4" t="n">
        <v>3000</v>
      </c>
      <c r="M9" s="4" t="inlineStr">
        <is>
          <t>mg</t>
        </is>
      </c>
      <c r="N9" s="4" t="n"/>
      <c r="O9" s="4" t="n"/>
      <c r="P9" s="4" t="n"/>
      <c r="Q9" s="4" t="inlineStr">
        <is>
          <t>AM</t>
        </is>
      </c>
      <c r="R9" s="4" t="inlineStr">
        <is>
          <t>with_food</t>
        </is>
      </c>
      <c r="S9" s="4" t="n">
        <v>0.7</v>
      </c>
      <c r="T9" s="4" t="n">
        <v>0.5</v>
      </c>
      <c r="U9" s="4" t="n">
        <v>0.85</v>
      </c>
      <c r="V9" s="4" t="inlineStr">
        <is>
          <t>moderate</t>
        </is>
      </c>
      <c r="W9" s="4" t="inlineStr">
        <is>
          <t>Yes</t>
        </is>
      </c>
      <c r="X9" s="4" t="inlineStr">
        <is>
          <t>No</t>
        </is>
      </c>
      <c r="Y9" s="4" t="inlineStr"/>
      <c r="Z9" s="4" t="inlineStr"/>
      <c r="AA9" s="4" t="inlineStr">
        <is>
          <t>Warfarin and other vitamin-K-dependent anticoagulants [avoid]: High vitamin K content can antagonize warfarin and reduce anticoagulant effect; avoid or keep intake strictly consistent under medical supervision.; Immunosuppressant drugs [caution]: Immune-stimulating constituents may oppose immunosuppressive therapy.; Estrogen-sensitive conditions / hormone therapy [caution]: Phytoestrogenic isoflavones may have weak estrogenic activity.; Photosensitizing drugs [info]: Chlorophyll/porphyrin content may theoretically increase photosensitivity.</t>
        </is>
      </c>
      <c r="AB9" s="4" t="inlineStr">
        <is>
          <t>Systemic lupus erythematosus and other autoimmune disorders; Concurrent warfarin therapy; Pregnancy and breastfeeding (estrogenic and immune effects)</t>
        </is>
      </c>
      <c r="AC9" s="4" t="inlineStr"/>
      <c r="AD9" s="4" t="inlineStr">
        <is>
          <t>permitted</t>
        </is>
      </c>
      <c r="AE9" s="4" t="inlineStr">
        <is>
          <t>permitted</t>
        </is>
      </c>
      <c r="AF9" s="4" t="inlineStr">
        <is>
          <t>Eligible for NPN; Health Canada labeling cautions include autoimmune disease and anticoagulant use.</t>
        </is>
      </c>
      <c r="AG9" s="4" t="inlineStr">
        <is>
          <t>traditional</t>
        </is>
      </c>
      <c r="AH9" s="4" t="inlineStr">
        <is>
          <t>Yes</t>
        </is>
      </c>
      <c r="AI9" s="4" t="inlineStr">
        <is>
          <t>Drugs and Lactation Database (LactMed): Alfalfa</t>
        </is>
      </c>
      <c r="AJ9" s="4" t="inlineStr">
        <is>
          <t>https://www.ncbi.nlm.nih.gov/books/NBK501830/</t>
        </is>
      </c>
      <c r="AK9" s="4" t="inlineStr"/>
    </row>
    <row r="10">
      <c r="A10" s="4" t="inlineStr">
        <is>
          <t>Allantoin</t>
        </is>
      </c>
      <c r="B10" s="4" t="inlineStr">
        <is>
          <t>skincare, other</t>
        </is>
      </c>
      <c r="C10" s="4" t="inlineStr">
        <is>
          <t>skin-hair-nails</t>
        </is>
      </c>
      <c r="D10" s="4" t="inlineStr">
        <is>
          <t>Helps soothe and condition the skin and supports a smooth, soft, and comfortable appearance.</t>
        </is>
      </c>
      <c r="E10" s="4" t="inlineStr">
        <is>
          <t>Allantoin is a naturally occurring compound (found in comfrey root and produced synthetically) used widely in topical skincare as a soothing, conditioning, and skin-protectant ingredient. It is valued for helping to calm the look of dry, rough, or irritated skin, support a smooth surface, and promote a soft, comfortable feel. It is non-irritating, fragrance-free-friendly, and common in moisturizers, soothing creams, after-sun, and sensitive-skin formulas.</t>
        </is>
      </c>
      <c r="F10" s="4" t="inlineStr">
        <is>
          <t>Helps soothe the look of dry, rough, and irritated skin; Skin-conditioning agent that supports a smooth surface and soft feel; Keratolytic action helps support gentle exfoliation of dead surface cells; Very gentle and suitable for sensitive skin</t>
        </is>
      </c>
      <c r="G10" s="4" t="inlineStr">
        <is>
          <t>Very low irritation potential; rare hypersensitivity; Limited solubility can cause graininess if over-incorporated</t>
        </is>
      </c>
      <c r="H10" s="4" t="inlineStr">
        <is>
          <t>flat</t>
        </is>
      </c>
      <c r="I10" s="4" t="n"/>
      <c r="J10" s="4" t="n"/>
      <c r="K10" s="4" t="n">
        <v>0.1</v>
      </c>
      <c r="L10" s="4" t="n">
        <v>2</v>
      </c>
      <c r="M10" s="4" t="inlineStr">
        <is>
          <t>%</t>
        </is>
      </c>
      <c r="N10" s="4" t="n"/>
      <c r="O10" s="4" t="n"/>
      <c r="P10" s="4" t="n"/>
      <c r="Q10" s="4" t="inlineStr">
        <is>
          <t>AM, PM</t>
        </is>
      </c>
      <c r="R10" s="4" t="inlineStr">
        <is>
          <t>any</t>
        </is>
      </c>
      <c r="S10" s="4" t="n">
        <v>0</v>
      </c>
      <c r="T10" s="4" t="n">
        <v>0</v>
      </c>
      <c r="U10" s="4" t="n">
        <v>0</v>
      </c>
      <c r="V10" s="4" t="inlineStr">
        <is>
          <t>low</t>
        </is>
      </c>
      <c r="W10" s="4" t="inlineStr">
        <is>
          <t>Yes</t>
        </is>
      </c>
      <c r="X10" s="4" t="inlineStr">
        <is>
          <t>No</t>
        </is>
      </c>
      <c r="Y10" s="4" t="inlineStr"/>
      <c r="Z10" s="4" t="inlineStr"/>
      <c r="AA10" s="4" t="inlineStr"/>
      <c r="AB10" s="4" t="inlineStr">
        <is>
          <t>Known hypersensitivity to allantoin</t>
        </is>
      </c>
      <c r="AC10" s="4" t="inlineStr"/>
      <c r="AD10" s="4" t="inlineStr">
        <is>
          <t>permitted</t>
        </is>
      </c>
      <c r="AE10" s="4" t="inlineStr">
        <is>
          <t>permitted</t>
        </is>
      </c>
      <c r="AF10" s="4" t="inlineStr">
        <is>
          <t>Permitted in topical cosmetics in both the US and Canada. In the US, allantoin is an FDA-recognized OTC skin-protectant active (0.5-2%); in Canada it can be used cosmetically or in registered skin-protectant products.</t>
        </is>
      </c>
      <c r="AG10" s="4" t="inlineStr">
        <is>
          <t>moderate</t>
        </is>
      </c>
      <c r="AH10" s="4" t="inlineStr"/>
      <c r="AI10" s="4" t="inlineStr">
        <is>
          <t>FDA OTC Skin Protectant Drug Products monograph (allantoin)</t>
        </is>
      </c>
      <c r="AJ10" s="4" t="inlineStr"/>
      <c r="AK10" s="4" t="inlineStr"/>
    </row>
    <row r="11">
      <c r="A11" s="4" t="inlineStr">
        <is>
          <t>Alpha Arbutin</t>
        </is>
      </c>
      <c r="B11" s="4" t="inlineStr">
        <is>
          <t>skincare, antioxidant, other</t>
        </is>
      </c>
      <c r="C11" s="4" t="inlineStr">
        <is>
          <t>skin-hair-nails</t>
        </is>
      </c>
      <c r="D11" s="4" t="inlineStr">
        <is>
          <t>Helps visibly even skin tone and reduce the look of dark spots and discoloration for a brighter, more radiant-looking complexion.</t>
        </is>
      </c>
      <c r="E11" s="4" t="inlineStr">
        <is>
          <t>Alpha arbutin is a stabilized, bioengineered glycoside of hydroquinone in which a glucose unit is bound to hydroquinone via an alpha linkage. Used as a topical cosmetic brightening active, it works primarily by inhibiting tyrosinase, the key enzyme in melanin production, helping to visibly even skin tone and reduce the look of dark spots, post-blemish marks, and uneven pigmentation. The alpha form is more stable and generally considered more effective than the naturally occurring beta-arbutin found in bearberry, mulberry, and other plants. It is water-soluble, gentle, and commonly paired with niacinamide, vitamin C, and tranexamic acid. As a topical cosmetic it is not intended to be ingested.</t>
        </is>
      </c>
      <c r="F11" s="4" t="inlineStr">
        <is>
          <t>Helps visibly even skin tone and reduce the appearance of dark spots and discoloration (tyrosinase inhibition); Helps soften the look of post-blemish marks and uneven pigmentation; More stable and generally more effective than naturally occurring beta-arbutin; Water-soluble, gentle, and layers well with other brightening actives</t>
        </is>
      </c>
      <c r="G11" s="4" t="inlineStr">
        <is>
          <t>Occasional mild irritation or dryness on sensitive skin; Rare contact sensitivity; Results are gradual and depend on consistent use plus daily sun protection; As a hydroquinone derivative, it is concentration-restricted in some markets (e.g., prescription in Canada above 2% topical) and free hydroquinone breakdown is separately limited</t>
        </is>
      </c>
      <c r="H11" s="4" t="inlineStr">
        <is>
          <t>flat</t>
        </is>
      </c>
      <c r="I11" s="4" t="n"/>
      <c r="J11" s="4" t="n"/>
      <c r="K11" s="4" t="n">
        <v>0.5</v>
      </c>
      <c r="L11" s="4" t="n">
        <v>2</v>
      </c>
      <c r="M11" s="4" t="inlineStr">
        <is>
          <t>%</t>
        </is>
      </c>
      <c r="N11" s="4" t="n"/>
      <c r="O11" s="4" t="n"/>
      <c r="P11" s="4" t="n"/>
      <c r="Q11" s="4" t="inlineStr">
        <is>
          <t>AM, PM</t>
        </is>
      </c>
      <c r="R11" s="4" t="inlineStr">
        <is>
          <t>any</t>
        </is>
      </c>
      <c r="S11" s="4" t="n">
        <v>0</v>
      </c>
      <c r="T11" s="4" t="n">
        <v>0</v>
      </c>
      <c r="U11" s="4" t="n">
        <v>0</v>
      </c>
      <c r="V11" s="4" t="inlineStr">
        <is>
          <t>high</t>
        </is>
      </c>
      <c r="W11" s="4" t="inlineStr">
        <is>
          <t>No</t>
        </is>
      </c>
      <c r="X11" s="4" t="inlineStr">
        <is>
          <t>No</t>
        </is>
      </c>
      <c r="Y11" s="4" t="inlineStr">
        <is>
          <t>niacinamide; vitamin C (ascorbic acid); broad-spectrum sunscreen (general daytime skincare best practice)</t>
        </is>
      </c>
      <c r="Z11" s="4" t="inlineStr"/>
      <c r="AA11" s="4" t="inlineStr"/>
      <c r="AB11" s="4" t="inlineStr">
        <is>
          <t>Known hypersensitivity to arbutin or hydroquinone derivatives; Application to broken or severely irritated skin without guidance</t>
        </is>
      </c>
      <c r="AC11" s="4" t="inlineStr"/>
      <c r="AD11" s="4" t="inlineStr">
        <is>
          <t>permitted</t>
        </is>
      </c>
      <c r="AE11" s="4" t="inlineStr">
        <is>
          <t>restricted</t>
        </is>
      </c>
      <c r="AF11" s="4" t="inlineStr">
        <is>
          <t>Permitted as a topical cosmetic ingredient in the US (arbutin itself is not subject to the 2020 OTC hydroquinone restriction, though free hydroquinone breakdown is a quality concern). In Canada, arbutin is treated as a hydroquinone derivative: under the Prescription Drug List, hydroquinone or its derivatives in topical preparations greater than 2% on the skin are prescription (Schedule I) and require a DIN; at or below cosmetic concentrations it may be sold as a cosmetic subject to the Cosmetic Regulations and the Cosmetic Ingredient Hotlist. Permitted concentrations and free-hydroquinone limits are subject to regulatory review.</t>
        </is>
      </c>
      <c r="AG11" s="4" t="inlineStr">
        <is>
          <t>moderate</t>
        </is>
      </c>
      <c r="AH11" s="4" t="inlineStr"/>
      <c r="AI11" s="4" t="inlineStr">
        <is>
          <t>FDA Cosmetics: ingredient labeling and cosmetic vs. drug claims</t>
        </is>
      </c>
      <c r="AJ11" s="4" t="inlineStr"/>
      <c r="AK11" s="4" t="inlineStr"/>
    </row>
    <row r="12">
      <c r="A12" s="4" t="inlineStr">
        <is>
          <t>Alpha-GPC</t>
        </is>
      </c>
      <c r="B12" s="4" t="inlineStr">
        <is>
          <t>nootropic</t>
        </is>
      </c>
      <c r="C12" s="4" t="inlineStr">
        <is>
          <t>focus, mood, strength</t>
        </is>
      </c>
      <c r="D12" s="4" t="inlineStr">
        <is>
          <t>Helps support cognitive function, mental focus, and acetylcholine production.</t>
        </is>
      </c>
      <c r="E12" s="4" t="inlineStr">
        <is>
          <t>Alpha-GPC is a highly bioavailable choline-containing compound naturally present in the brain. It crosses the blood-brain barrier and serves as a precursor for acetylcholine, a neurotransmitter involved in memory, attention, and muscle activation. It is one of the most studied cholinergic nootropics and is also explored for power output in athletes.</t>
        </is>
      </c>
      <c r="F12" s="4" t="inlineStr">
        <is>
          <t>Supports acetylcholine synthesis; May support memory and attention; Investigated for power output in athletes</t>
        </is>
      </c>
      <c r="G12" s="4" t="inlineStr">
        <is>
          <t>Headache; Nausea; Dizziness; Heartburn; A large 2021 South Korean cohort study (Lee et al., JAMA Network Open) reported a dose-responsive association between Alpha-GPC use and increased 10-year incident stroke risk (~43-46% higher); mechanism may involve choline-to-TMAO conversion. Causation is not established, but the signal warrants caution especially in those with cardiovascular or stroke risk factors.; Possible association with elevated TMAO/cardiovascular markers at high chronic choline intakes (under investigation)</t>
        </is>
      </c>
      <c r="H12" s="4" t="inlineStr">
        <is>
          <t>flat</t>
        </is>
      </c>
      <c r="I12" s="4" t="n"/>
      <c r="J12" s="4" t="n"/>
      <c r="K12" s="4" t="n">
        <v>300</v>
      </c>
      <c r="L12" s="4" t="n">
        <v>600</v>
      </c>
      <c r="M12" s="4" t="inlineStr">
        <is>
          <t>mg</t>
        </is>
      </c>
      <c r="N12" s="4" t="n">
        <v>0.4</v>
      </c>
      <c r="O12" s="4" t="n"/>
      <c r="P12" s="4" t="n"/>
      <c r="Q12" s="4" t="inlineStr">
        <is>
          <t>AM, MID</t>
        </is>
      </c>
      <c r="R12" s="4" t="inlineStr">
        <is>
          <t>any</t>
        </is>
      </c>
      <c r="S12" s="4" t="n">
        <v>0.8</v>
      </c>
      <c r="T12" s="4" t="n">
        <v>0.6</v>
      </c>
      <c r="U12" s="4" t="n">
        <v>0.9</v>
      </c>
      <c r="V12" s="4" t="inlineStr">
        <is>
          <t>high</t>
        </is>
      </c>
      <c r="W12" s="4" t="inlineStr">
        <is>
          <t>Yes</t>
        </is>
      </c>
      <c r="X12" s="4" t="inlineStr">
        <is>
          <t>No</t>
        </is>
      </c>
      <c r="Y12" s="4" t="inlineStr"/>
      <c r="Z12" s="4" t="inlineStr"/>
      <c r="AA12" s="4" t="inlineStr">
        <is>
          <t>Scopolamine and other anticholinergic drugs [caution]: As a cholinergic agent, Alpha-GPC may oppose the effects of anticholinergic medications.; Cholinergic / parasympathomimetic agents [caution]: Additive cholinergic effects; monitor for nausea, sweating, diarrhea, or bradycardia.</t>
        </is>
      </c>
      <c r="AB12" s="4" t="inlineStr">
        <is>
          <t>Known hypersensitivity to choline compounds</t>
        </is>
      </c>
      <c r="AC12" s="4" t="inlineStr"/>
      <c r="AD12" s="4" t="inlineStr">
        <is>
          <t>permitted</t>
        </is>
      </c>
      <c r="AE12" s="4" t="inlineStr">
        <is>
          <t>permitted</t>
        </is>
      </c>
      <c r="AF12" s="4" t="inlineStr">
        <is>
          <t>Permitted in Canada as a Natural Health Product source of choline; subject to Health Canada NHP licensing. No established Tolerable Upper Intake Level exists for Alpha-GPC itself; the IOM 3.5 g/day UL applies to TOTAL elemental choline from all sources, not to the weight of the Alpha-GPC compound (Alpha-GPC is ~40% choline).</t>
        </is>
      </c>
      <c r="AG12" s="4" t="inlineStr">
        <is>
          <t>moderate</t>
        </is>
      </c>
      <c r="AH12" s="4" t="inlineStr">
        <is>
          <t>Yes</t>
        </is>
      </c>
      <c r="AI12" s="4" t="inlineStr">
        <is>
          <t>NIH ODS Choline Fact Sheet for Health Professionals</t>
        </is>
      </c>
      <c r="AJ12" s="4" t="inlineStr">
        <is>
          <t>https://ods.od.nih.gov/factsheets/Choline-HealthProfessional/</t>
        </is>
      </c>
      <c r="AK12" s="4" t="inlineStr"/>
    </row>
    <row r="13">
      <c r="A13" s="4" t="inlineStr">
        <is>
          <t>Alpha-Lipoic Acid (ALA)</t>
        </is>
      </c>
      <c r="B13" s="4" t="inlineStr">
        <is>
          <t>antioxidant, other</t>
        </is>
      </c>
      <c r="C13" s="4" t="inlineStr">
        <is>
          <t>longevity, general-health, cardiovascular-health</t>
        </is>
      </c>
      <c r="D13" s="4" t="inlineStr">
        <is>
          <t>Helps support antioxidant defenses and healthy glucose metabolism.</t>
        </is>
      </c>
      <c r="E13" s="4" t="inlineStr">
        <is>
          <t>Alpha-lipoic acid is a sulfur-containing fatty-acid-derived compound and essential mitochondrial cofactor for enzymes such as pyruvate dehydrogenase. It is unusual in being both water- and fat-soluble, allowing broad antioxidant action, and it regenerates other antioxidants (vitamin C, vitamin E, glutathione). It is studied for glucose metabolism, oxidative stress, and nerve-related comfort. The R-enantiomer is the natural, more bioactive form.</t>
        </is>
      </c>
      <c r="F13" s="4" t="inlineStr">
        <is>
          <t>Both water- and fat-soluble universal antioxidant; Regenerates vitamins C, E and glutathione; Supports glucose metabolism and insulin sensitivity; Supports nerve health and antioxidant defense</t>
        </is>
      </c>
      <c r="G13" s="4" t="inlineStr">
        <is>
          <t>Generally well tolerated; nausea, skin rash, and (rarely) hypoglycemia or insulin autoimmune syndrome at high doses</t>
        </is>
      </c>
      <c r="H13" s="4" t="inlineStr">
        <is>
          <t>flat</t>
        </is>
      </c>
      <c r="I13" s="4" t="n"/>
      <c r="J13" s="4" t="n"/>
      <c r="K13" s="4" t="n">
        <v>300</v>
      </c>
      <c r="L13" s="4" t="n">
        <v>600</v>
      </c>
      <c r="M13" s="4" t="inlineStr">
        <is>
          <t>mg</t>
        </is>
      </c>
      <c r="N13" s="4" t="n"/>
      <c r="O13" s="4" t="n"/>
      <c r="P13" s="4" t="n"/>
      <c r="Q13" s="4" t="inlineStr">
        <is>
          <t>AM, PM</t>
        </is>
      </c>
      <c r="R13" s="4" t="inlineStr">
        <is>
          <t>empty_stomach</t>
        </is>
      </c>
      <c r="S13" s="4" t="n">
        <v>0.5</v>
      </c>
      <c r="T13" s="4" t="n">
        <v>0.3</v>
      </c>
      <c r="U13" s="4" t="n">
        <v>1</v>
      </c>
      <c r="V13" s="4" t="inlineStr">
        <is>
          <t>moderate</t>
        </is>
      </c>
      <c r="W13" s="4" t="inlineStr">
        <is>
          <t>No</t>
        </is>
      </c>
      <c r="X13" s="4" t="inlineStr">
        <is>
          <t>No</t>
        </is>
      </c>
      <c r="Y13" s="4" t="inlineStr">
        <is>
          <t>Vitamin C; Vitamin E; Glutathione (regenerated by ALA); Thiamine (B1)</t>
        </is>
      </c>
      <c r="Z13" s="4" t="inlineStr">
        <is>
          <t>Biotin / B-vitamin transport [info]: Structurally similar to biotin; very high prolonged doses may compete with biotin.</t>
        </is>
      </c>
      <c r="AA13" s="4" t="inlineStr">
        <is>
          <t>Insulin and oral antidiabetic agents [caution]: May enhance glucose lowering and increase risk of hypoglycemia; monitor blood glucose and adjust medication as needed.; Levothyroxine / thyroid hormone [caution]: May alter thyroid hormone levels; monitor thyroid function if combined.; Chemotherapy agents [caution]: As an antioxidant it could theoretically interfere with pro-oxidant chemotherapy; consult oncology before use.</t>
        </is>
      </c>
      <c r="AB13" s="4" t="inlineStr">
        <is>
          <t>Caution in people with diabetes due to hypoglycemia risk; Risk of insulin autoimmune syndrome (autoimmune hypoglycemia), especially in genetically susceptible individuals; Thiamine deficiency (e.g., heavy alcohol use) should be corrected before high-dose use; Insufficient data in pregnancy/lactation</t>
        </is>
      </c>
      <c r="AC13" s="4" t="inlineStr"/>
      <c r="AD13" s="4" t="inlineStr">
        <is>
          <t>permitted</t>
        </is>
      </c>
      <c r="AE13" s="4" t="inlineStr">
        <is>
          <t>permitted</t>
        </is>
      </c>
      <c r="AF13" s="4" t="inlineStr">
        <is>
          <t>Permitted as an NHP in Canada; Health Canada Alpha-Lipoic Acid monograph generally authorizes up to ~600 mg/day for adults.</t>
        </is>
      </c>
      <c r="AG13" s="4" t="inlineStr">
        <is>
          <t>moderate</t>
        </is>
      </c>
      <c r="AH13" s="4" t="inlineStr"/>
      <c r="AI13" s="4" t="inlineStr">
        <is>
          <t>NIH MedlinePlus: Alpha-Lipoic Acid</t>
        </is>
      </c>
      <c r="AJ13" s="4" t="inlineStr"/>
      <c r="AK13" s="4" t="inlineStr"/>
    </row>
    <row r="14">
      <c r="A14" s="4" t="inlineStr">
        <is>
          <t>Amla (Indian Gooseberry)</t>
        </is>
      </c>
      <c r="B14" s="4" t="inlineStr">
        <is>
          <t>ayurveda, herb, antioxidant</t>
        </is>
      </c>
      <c r="C14" s="4" t="inlineStr">
        <is>
          <t>longevity, general-health, cardiovascular-health, immunity, metabolic-health, skin-hair-nails</t>
        </is>
      </c>
      <c r="D14" s="4" t="inlineStr">
        <is>
          <t>Provides antioxidant support and helps maintain healthy cholesterol and blood sugar levels already within the normal range.</t>
        </is>
      </c>
      <c r="E14" s="4" t="inlineStr">
        <is>
          <t>Amla (Phyllanthus emblica, also called Emblica officinalis), known in Ayurveda as Amalaki, is the fruit of the Indian gooseberry tree and a foundational rasayana (rejuvenative) herb. It is exceptionally rich in vitamin C and hydrolyzable tannins (emblicanin A and B, punicafolin, pedunculagin) and other polyphenols, giving it strong antioxidant activity. It is traditionally and increasingly clinically used to support healthy lipid levels, glycemic balance, endothelial/cardiovascular health, immune resilience, and overall vitality. Human evidence is preliminary to moderate, with several small randomized trials on lipids and glycemic markers.</t>
        </is>
      </c>
      <c r="F14" s="4" t="inlineStr">
        <is>
          <t>High natural vitamin C and polyphenol content with strong antioxidant activity; Helps maintain healthy cholesterol and triglyceride levels already in the normal range; Supports healthy glycemic balance; Supports cardiovascular and endothelial health; Supports immune resilience and overall vitality (traditional rasayana use)</t>
        </is>
      </c>
      <c r="G14" s="4" t="inlineStr">
        <is>
          <t>Mild gastrointestinal upset, acidity, or loose stools at higher intakes; May lower blood sugar, with additive effects alongside antidiabetic agents; Antiplatelet/antithrombotic activity may increase bleeding tendency; Rare allergic/hypersensitivity reactions</t>
        </is>
      </c>
      <c r="H14" s="4" t="inlineStr">
        <is>
          <t>flat</t>
        </is>
      </c>
      <c r="I14" s="4" t="n"/>
      <c r="J14" s="4" t="n"/>
      <c r="K14" s="4" t="n">
        <v>500</v>
      </c>
      <c r="L14" s="4" t="n">
        <v>1000</v>
      </c>
      <c r="M14" s="4" t="inlineStr">
        <is>
          <t>mg</t>
        </is>
      </c>
      <c r="N14" s="4" t="n"/>
      <c r="O14" s="4" t="n"/>
      <c r="P14" s="4" t="n"/>
      <c r="Q14" s="4" t="inlineStr">
        <is>
          <t>AM, PM</t>
        </is>
      </c>
      <c r="R14" s="4" t="inlineStr">
        <is>
          <t>with_food</t>
        </is>
      </c>
      <c r="S14" s="4" t="n">
        <v>0.55</v>
      </c>
      <c r="T14" s="4" t="n">
        <v>0.35</v>
      </c>
      <c r="U14" s="4" t="n">
        <v>0.9</v>
      </c>
      <c r="V14" s="4" t="inlineStr">
        <is>
          <t>moderate</t>
        </is>
      </c>
      <c r="W14" s="4" t="inlineStr">
        <is>
          <t>No</t>
        </is>
      </c>
      <c r="X14" s="4" t="inlineStr">
        <is>
          <t>No</t>
        </is>
      </c>
      <c r="Y14" s="4" t="inlineStr"/>
      <c r="Z14" s="4" t="inlineStr"/>
      <c r="AA14" s="4" t="inlineStr">
        <is>
          <t>Antidiabetic drugs (e.g., metformin, sulfonylureas, insulin) [caution]: Amla may lower blood glucose; additive hypoglycemic effects are possible. Monitor blood sugar when combined.; Anticoagulant / antiplatelet drugs (e.g., warfarin, aspirin, clopidogrel) [caution]: Amla has demonstrated antiplatelet/antithrombotic activity; additive bleeding risk is possible. Use caution and monitor when combined.; Antihypertensive / lipid-lowering drugs (statins) [info]: Potential additive effects on lipids and blood pressure; generally synergistic but monitor for over-correction.</t>
        </is>
      </c>
      <c r="AB14" s="4" t="inlineStr">
        <is>
          <t>Pregnancy and breastfeeding (insufficient safety data); Active bleeding disorders or scheduled surgery (antiplatelet activity); Use caution with diagnosed diabetes on glucose-lowering medication</t>
        </is>
      </c>
      <c r="AC14" s="4" t="inlineStr"/>
      <c r="AD14" s="4" t="inlineStr">
        <is>
          <t>permitted</t>
        </is>
      </c>
      <c r="AE14" s="4" t="inlineStr">
        <is>
          <t>permitted</t>
        </is>
      </c>
      <c r="AF14" s="4" t="inlineStr">
        <is>
          <t>Permitted in Canada as a Natural Health Product (Phyllanthus emblica / Emblica officinalis fruit); follow product NPN dose guidance. In the US it is a permitted dietary supplement ingredient.</t>
        </is>
      </c>
      <c r="AG14" s="4" t="inlineStr">
        <is>
          <t>preliminary</t>
        </is>
      </c>
      <c r="AH14" s="4" t="inlineStr"/>
      <c r="AI14" s="4" t="inlineStr">
        <is>
          <t>Health Canada Natural Health Products Ingredients Database: Phyllanthus emblica (Emblica officinalis)</t>
        </is>
      </c>
      <c r="AJ14" s="4" t="inlineStr"/>
      <c r="AK14" s="4" t="inlineStr"/>
    </row>
    <row r="15">
      <c r="A15" s="4" t="inlineStr">
        <is>
          <t>Amla Oil (topical)</t>
        </is>
      </c>
      <c r="B15" s="4" t="inlineStr">
        <is>
          <t>haircare, ayurveda, antioxidant</t>
        </is>
      </c>
      <c r="C15" s="4" t="inlineStr">
        <is>
          <t>skin-hair-nails</t>
        </is>
      </c>
      <c r="D15" s="4" t="inlineStr">
        <is>
          <t>Antioxidant-rich botanical hair oil that helps condition the hair and scalp, supporting softer, shinier, healthier-looking hair.</t>
        </is>
      </c>
      <c r="E15" s="4" t="inlineStr">
        <is>
          <t>Amla oil is a topical hair and scalp oil made by infusing or extracting Indian gooseberry (Emblica officinalis / Phyllanthus emblica) fruit into a carrier oil such as coconut, sesame, or mineral oil. Amla is exceptionally rich in vitamin C, hydrolyzable tannins (emblicanin), and other polyphenol antioxidants, and is one of the most traditional Ayurvedic hair-care ingredients. Massaged into the scalp and worked through the lengths, it is valued for helping condition the hair, support a healthy-looking scalp, add shine and softness, and reduce the look of dryness and frizz. It is applied as a leave-on or pre-wash treatment and, as a topical cosmetic, is not intended to be ingested.</t>
        </is>
      </c>
      <c r="F15" s="4" t="inlineStr">
        <is>
          <t>Conditions hair and helps reduce the look of dryness, frizz, and breakage; Supports a healthy-looking, comfortable scalp when massaged in; Adds shine, softness, and manageability; Rich in vitamin C and polyphenol antioxidants from the amla fruit; Traditional Ayurvedic pre-wash and scalp-massage oil</t>
        </is>
      </c>
      <c r="G15" s="4" t="inlineStr">
        <is>
          <t>Occasional scalp irritation or contact sensitivity in susceptible individuals; Can temporarily darken light-colored hair due to natural tannins; Heavy oils may leave residue or weigh fine hair down if over-applied; Carrier-oil allergen risk (e.g., coconut, sesame) depending on the blend</t>
        </is>
      </c>
      <c r="H15" s="4" t="inlineStr">
        <is>
          <t>flat</t>
        </is>
      </c>
      <c r="I15" s="4" t="n"/>
      <c r="J15" s="4" t="n"/>
      <c r="K15" s="4" t="n">
        <v>1</v>
      </c>
      <c r="L15" s="4" t="n">
        <v>100</v>
      </c>
      <c r="M15" s="4" t="inlineStr">
        <is>
          <t>%</t>
        </is>
      </c>
      <c r="N15" s="4" t="n"/>
      <c r="O15" s="4" t="n"/>
      <c r="P15" s="4" t="n"/>
      <c r="Q15" s="4" t="inlineStr">
        <is>
          <t>AM, PM</t>
        </is>
      </c>
      <c r="R15" s="4" t="inlineStr">
        <is>
          <t>any</t>
        </is>
      </c>
      <c r="S15" s="4" t="n">
        <v>0</v>
      </c>
      <c r="T15" s="4" t="n">
        <v>0</v>
      </c>
      <c r="U15" s="4" t="n">
        <v>0</v>
      </c>
      <c r="V15" s="4" t="inlineStr">
        <is>
          <t>fat-soluble</t>
        </is>
      </c>
      <c r="W15" s="4" t="inlineStr">
        <is>
          <t>Yes</t>
        </is>
      </c>
      <c r="X15" s="4" t="inlineStr">
        <is>
          <t>Yes</t>
        </is>
      </c>
      <c r="Y15" s="4" t="inlineStr">
        <is>
          <t>carrier oils (coconut, sesame, mineral oil); other conditioning hair oils</t>
        </is>
      </c>
      <c r="Z15" s="4" t="inlineStr"/>
      <c r="AA15" s="4" t="inlineStr"/>
      <c r="AB15" s="4" t="inlineStr">
        <is>
          <t>Known hypersensitivity to amla (Emblica officinalis) or to the carrier oil used; Application to broken, inflamed, or infected scalp without guidance</t>
        </is>
      </c>
      <c r="AC15" s="4" t="inlineStr">
        <is>
          <t>sesame, tree-nut</t>
        </is>
      </c>
      <c r="AD15" s="4" t="inlineStr">
        <is>
          <t>permitted</t>
        </is>
      </c>
      <c r="AE15" s="4" t="inlineStr">
        <is>
          <t>permitted</t>
        </is>
      </c>
      <c r="AF15" s="4" t="inlineStr">
        <is>
          <t>Permitted as a cosmetic ingredient for topical hair/scalp use in both the US and Canada; Canadian cosmetic use is regulated under the Cosmetic Regulations (not an NPN unless a therapeutic/hair-growth drug claim is made).</t>
        </is>
      </c>
      <c r="AG15" s="4" t="inlineStr">
        <is>
          <t>preliminary</t>
        </is>
      </c>
      <c r="AH15" s="4" t="inlineStr"/>
      <c r="AI15" s="4" t="inlineStr">
        <is>
          <t>NIH / NCCIH and ethnobotanical literature on Emblica officinalis (amla / Indian gooseberry)</t>
        </is>
      </c>
      <c r="AJ15" s="4" t="inlineStr"/>
      <c r="AK15" s="4" t="inlineStr"/>
    </row>
    <row r="16">
      <c r="A16" s="4" t="inlineStr">
        <is>
          <t>Anas Barbariae Hepatis et Cordis Extractum (homeopathic)</t>
        </is>
      </c>
      <c r="B16" s="4" t="inlineStr">
        <is>
          <t>homeopathy</t>
        </is>
      </c>
      <c r="C16" s="4" t="inlineStr">
        <is>
          <t>general-health, immunity, respiratory-health</t>
        </is>
      </c>
      <c r="D16" s="4" t="inlineStr">
        <is>
          <t>A homeopathic preparation used within the homeopathic system based on traditional indications.</t>
        </is>
      </c>
      <c r="E16" s="4" t="inlineStr">
        <is>
          <t>Homeopathic preparation; efficacy beyond placebo is not supported by conventional scientific evidence. This is a homeopathic product prepared from an extract of Muscovy duck liver and heart (Anas barbariae hepatis et cordis extractum) at a 200CK potency - an extreme dilution at which no molecules of the starting material are expected to remain. It is traditionally marketed in homeopathy for flu-like symptoms. This entry refers to the underlying generic homeopathic preparation; the trademarked branded version is noted separately in variants.</t>
        </is>
      </c>
      <c r="F16" s="4" t="inlineStr">
        <is>
          <t>Traditionally marketed in homeopathy for temporary relief of flu-like symptoms; Widely available over-the-counter homeopathic product</t>
        </is>
      </c>
      <c r="G16" s="4" t="inlineStr">
        <is>
          <t>No convincing evidence of effect beyond placebo for preventing or treating influenza (Cochrane review); Delay of appropriate medical care if used in place of evidence-based treatment or vaccination; Product is essentially sugar (sucrose/lactose) - relevant for diabetics and those with lactose intolerance</t>
        </is>
      </c>
      <c r="H16" s="4" t="inlineStr">
        <is>
          <t>flat</t>
        </is>
      </c>
      <c r="I16" s="4" t="n"/>
      <c r="J16" s="4" t="n"/>
      <c r="K16" s="4" t="n">
        <v>1</v>
      </c>
      <c r="L16" s="4" t="n">
        <v>1</v>
      </c>
      <c r="M16" s="4" t="inlineStr">
        <is>
          <t>dose-tube</t>
        </is>
      </c>
      <c r="N16" s="4" t="n"/>
      <c r="O16" s="4" t="n"/>
      <c r="P16" s="4" t="n"/>
      <c r="Q16" s="4" t="inlineStr">
        <is>
          <t>AM, MID, PM</t>
        </is>
      </c>
      <c r="R16" s="4" t="inlineStr">
        <is>
          <t>empty_stomach</t>
        </is>
      </c>
      <c r="S16" s="4" t="n">
        <v>0</v>
      </c>
      <c r="T16" s="4" t="n">
        <v>0</v>
      </c>
      <c r="U16" s="4" t="n">
        <v>0</v>
      </c>
      <c r="V16" s="4" t="inlineStr">
        <is>
          <t>high</t>
        </is>
      </c>
      <c r="W16" s="4" t="inlineStr">
        <is>
          <t>Yes</t>
        </is>
      </c>
      <c r="X16" s="4" t="inlineStr">
        <is>
          <t>No</t>
        </is>
      </c>
      <c r="Y16" s="4" t="inlineStr"/>
      <c r="Z16" s="4" t="inlineStr">
        <is>
          <t>Strongly flavored foods/drinks (mint, camphor, coffee) [info]: Homeopathic tradition holds strong flavors may interfere with the remedy; a practice convention, not a pharmacologic interaction.</t>
        </is>
      </c>
      <c r="AA16" s="4" t="inlineStr"/>
      <c r="AB16" s="4" t="inlineStr">
        <is>
          <t>Do not substitute for medical evaluation or antiviral/vaccine prevention of influenza; Seek care for high fever, difficulty breathing, or symptoms that worsen or persist; Pregnancy and breastfeeding (use only under qualified supervision)</t>
        </is>
      </c>
      <c r="AC16" s="4" t="inlineStr"/>
      <c r="AD16" s="4" t="inlineStr">
        <is>
          <t>permitted</t>
        </is>
      </c>
      <c r="AE16" s="4" t="inlineStr">
        <is>
          <t>permitted</t>
        </is>
      </c>
      <c r="AF16" s="4" t="inlineStr">
        <is>
          <t>Marketed in Canada as a homeopathic medicine under a DIN-HM number; prepared per a recognized homeopathic pharmacopoeia.</t>
        </is>
      </c>
      <c r="AG16" s="4" t="inlineStr">
        <is>
          <t>traditional</t>
        </is>
      </c>
      <c r="AH16" s="4" t="inlineStr">
        <is>
          <t>Yes</t>
        </is>
      </c>
      <c r="AI16" s="4" t="inlineStr">
        <is>
          <t>Cochrane Review: Homeopathic Oscillococcinum for preventing and treating influenza and influenza-like illness</t>
        </is>
      </c>
      <c r="AJ16" s="4" t="inlineStr">
        <is>
          <t>https://www.cochrane.org/CD001957/ARI_homeopathic-oscillococcinum-preventing-and-treating-influenza-and-influenza-illness</t>
        </is>
      </c>
      <c r="AK16" s="4" t="inlineStr"/>
    </row>
    <row r="17">
      <c r="A17" s="4" t="inlineStr">
        <is>
          <t>Anas barbariae hepatis et cordis extractum 200CK (homeopathic)</t>
        </is>
      </c>
      <c r="B17" s="4" t="inlineStr">
        <is>
          <t>homeopathy, other</t>
        </is>
      </c>
      <c r="C17" s="4" t="inlineStr">
        <is>
          <t>general-health, immunity, respiratory-health</t>
        </is>
      </c>
      <c r="D17" s="4" t="inlineStr">
        <is>
          <t>A homeopathic preparation traditionally used to support comfort during occasional body aches, chills, headache, and feelings of fatigue.</t>
        </is>
      </c>
      <c r="E17" s="4" t="inlineStr">
        <is>
          <t>This is a homeopathic preparation derived from a 200CK dilution of an extract of Muscovy duck heart and liver (Anas barbariae hepatis et cordis extractum), delivered as sucrose/lactose pellets dissolved under the tongue. At the 200C (10^-400) dilution level, no measurable molecules of the original source material remain. Homeopathic preparation; claims are based on traditional homeopathic practice and not on conventional scientific evidence; efficacy beyond placebo has not been demonstrated. Cochrane systematic reviews have found insufficient good-quality evidence to support its use, and it is traditionally marketed for the temporary relief of seasonal symptoms such as body aches, headache, chills, and fatigue.</t>
        </is>
      </c>
      <c r="F17" s="4" t="inlineStr">
        <is>
          <t>Traditionally taken at the first onset of seasonal discomfort; Marketed for temporary relief of body aches, chills, and fatigue; Non-drowsy and free of known drug interactions; Dissolvable pellet format requires no water</t>
        </is>
      </c>
      <c r="G17" s="4" t="inlineStr">
        <is>
          <t>No effect beyond placebo demonstrated in good-quality controlled trials; Use should not delay seeking appropriate medical care; Pellets are sugar-based (sucrose/lactose), a consideration for those managing sugar or lactose intake</t>
        </is>
      </c>
      <c r="H17" s="4" t="inlineStr">
        <is>
          <t>flat</t>
        </is>
      </c>
      <c r="I17" s="4" t="n"/>
      <c r="J17" s="4" t="n"/>
      <c r="K17" s="4" t="n">
        <v>1</v>
      </c>
      <c r="L17" s="4" t="n">
        <v>1</v>
      </c>
      <c r="M17" s="4" t="inlineStr">
        <is>
          <t>pellets</t>
        </is>
      </c>
      <c r="N17" s="4" t="n"/>
      <c r="O17" s="4" t="n"/>
      <c r="P17" s="4" t="n"/>
      <c r="Q17" s="4" t="inlineStr">
        <is>
          <t>AM, MID, PM</t>
        </is>
      </c>
      <c r="R17" s="4" t="inlineStr">
        <is>
          <t>empty_stomach</t>
        </is>
      </c>
      <c r="S17" s="4" t="n">
        <v>0</v>
      </c>
      <c r="T17" s="4" t="n">
        <v>0</v>
      </c>
      <c r="U17" s="4" t="n">
        <v>0</v>
      </c>
      <c r="V17" s="4" t="inlineStr">
        <is>
          <t>high</t>
        </is>
      </c>
      <c r="W17" s="4" t="inlineStr">
        <is>
          <t>Yes</t>
        </is>
      </c>
      <c r="X17" s="4" t="inlineStr">
        <is>
          <t>No</t>
        </is>
      </c>
      <c r="Y17" s="4" t="inlineStr"/>
      <c r="Z17" s="4" t="inlineStr"/>
      <c r="AA17" s="4" t="inlineStr"/>
      <c r="AB17" s="4" t="inlineStr">
        <is>
          <t>Persistent high fever, shortness of breath, or symptoms lasting beyond a few days warrant medical evaluation rather than continued self-treatment; Lactose intolerance (pellets typically contain lactose)</t>
        </is>
      </c>
      <c r="AC17" s="4" t="inlineStr"/>
      <c r="AD17" s="4" t="inlineStr">
        <is>
          <t>permitted</t>
        </is>
      </c>
      <c r="AE17" s="4" t="inlineStr">
        <is>
          <t>permitted</t>
        </is>
      </c>
      <c r="AF17" s="4" t="inlineStr">
        <is>
          <t>In Canada, homeopathic medicines are regulated by Health Canada and carry a DIN-HM number. In the US, homeopathic products are marketed under FDA enforcement discretion and are not FDA-approved for safety or efficacy.</t>
        </is>
      </c>
      <c r="AG17" s="4" t="inlineStr">
        <is>
          <t>traditional</t>
        </is>
      </c>
      <c r="AH17" s="4" t="inlineStr">
        <is>
          <t>Yes</t>
        </is>
      </c>
      <c r="AI17" s="4" t="inlineStr">
        <is>
          <t>Mathie RT, et al. Homeopathic Oscillococcinum for preventing and treating influenza and influenza-like illness (Cochrane systematic review)</t>
        </is>
      </c>
      <c r="AJ17" s="4" t="inlineStr"/>
      <c r="AK17" s="4" t="inlineStr"/>
    </row>
    <row r="18">
      <c r="A18" s="4" t="inlineStr">
        <is>
          <t>AOD-9604</t>
        </is>
      </c>
      <c r="B18" s="4" t="inlineStr">
        <is>
          <t>peptide</t>
        </is>
      </c>
      <c r="C18" s="4" t="inlineStr">
        <is>
          <t>metabolic-health, performance, longevity</t>
        </is>
      </c>
      <c r="D18" s="4" t="inlineStr">
        <is>
          <t>A modified human growth hormone fragment (176-191) studied in research for its role in fat metabolism (lipolysis). (Investigational research peptide; not a dietary supplement; no disease/weight-loss claims.)</t>
        </is>
      </c>
      <c r="E18" s="4" t="inlineStr">
        <is>
          <t>AOD-9604 is a synthetic peptide analogue based on the C-terminal 176-191 fragment of human growth hormone (hGH), with an added N-terminal tyrosine. It was originally developed as an investigational anti-obesity drug intended to stimulate lipolysis (fat breakdown) without the growth-promoting or glucose-impairing effects of full-length growth hormone. It failed to show meaningful weight-loss efficacy in human clinical trials and was never approved as a drug anywhere. It is widely sold in gray-market 'research peptide' and biohacking circles for fat loss and joint/cartilage support, with most supporting data coming from animal and in-vitro studies. AOD-9604 is NOT a legal dietary supplement in the US and is not an approved drug in Canada; it is prohibited in sport and is typically obtained as an unapproved injectable of uncertain purity.</t>
        </is>
      </c>
      <c r="F18" s="4" t="inlineStr">
        <is>
          <t>Preclinical (animal) signals for stimulating lipolysis and reducing fat accumulation; Designed to act on fat metabolism without the IGF-1-raising or glucose-impairing effects of full GH; Preclinical signals for cartilage/joint repair in animal osteoarthritis models; No proven fat-loss or other benefits in adequately controlled human trials</t>
        </is>
      </c>
      <c r="G18" s="4" t="inlineStr">
        <is>
          <t>Not an approved drug or lawful supplement; legality and quality are uncertain; Failed to show meaningful efficacy in human weight-loss trials; Gray-market product may be impure, mislabeled, or non-sterile (injection/infection risk); Limited human safety/toxicology data; unknown long-term effects; WADA-banned; sport sanctions</t>
        </is>
      </c>
      <c r="H18" s="4" t="inlineStr">
        <is>
          <t>flat</t>
        </is>
      </c>
      <c r="I18" s="4" t="n"/>
      <c r="J18" s="4" t="n"/>
      <c r="K18" s="4" t="n"/>
      <c r="L18" s="4" t="n"/>
      <c r="M18" s="4" t="inlineStr">
        <is>
          <t>mcg</t>
        </is>
      </c>
      <c r="N18" s="4" t="n"/>
      <c r="O18" s="4" t="n"/>
      <c r="P18" s="4" t="n"/>
      <c r="Q18" s="4" t="inlineStr">
        <is>
          <t>AM</t>
        </is>
      </c>
      <c r="R18" s="4" t="inlineStr">
        <is>
          <t>empty_stomach</t>
        </is>
      </c>
      <c r="S18" s="4" t="n">
        <v>0</v>
      </c>
      <c r="T18" s="4" t="n">
        <v>0</v>
      </c>
      <c r="U18" s="4" t="n">
        <v>0</v>
      </c>
      <c r="V18" s="4" t="inlineStr">
        <is>
          <t>high</t>
        </is>
      </c>
      <c r="W18" s="4" t="inlineStr">
        <is>
          <t>No</t>
        </is>
      </c>
      <c r="X18" s="4" t="inlineStr">
        <is>
          <t>No</t>
        </is>
      </c>
      <c r="Y18" s="4" t="inlineStr"/>
      <c r="Z18" s="4" t="inlineStr"/>
      <c r="AA18" s="4" t="inlineStr">
        <is>
          <t>Insulin and oral antidiabetic drugs [caution]: Designed to spare glucose effects, but human safety data on combinations are lacking; monitor if glucose-altering drugs are used.</t>
        </is>
      </c>
      <c r="AB18" s="4" t="inlineStr">
        <is>
          <t>Pregnancy and breastfeeding; Active malignancy or cancer history (theoretical, no data); Use by drug-tested athletes (WADA-prohibited); Any use outside a regulated clinical setting</t>
        </is>
      </c>
      <c r="AC18" s="4" t="inlineStr"/>
      <c r="AD18" s="4" t="inlineStr">
        <is>
          <t>excluded</t>
        </is>
      </c>
      <c r="AE18" s="4" t="inlineStr">
        <is>
          <t>excluded</t>
        </is>
      </c>
      <c r="AF18" s="4" t="inlineStr">
        <is>
          <t>No NPN; not an approved Natural Health Product or drug in Canada. Health Canada lists AOD-9604 as an unauthorized/unapproved substance with no consumer or prescription pathway; it is an unapproved hGH-fragment drug excluded from the market.</t>
        </is>
      </c>
      <c r="AG18" s="4" t="inlineStr">
        <is>
          <t>preliminary</t>
        </is>
      </c>
      <c r="AH18" s="4" t="inlineStr">
        <is>
          <t>Yes</t>
        </is>
      </c>
      <c r="AI18" s="4" t="inlineStr">
        <is>
          <t>FDA New Dietary Ingredient rejection / position on AOD-9604 in supplements</t>
        </is>
      </c>
      <c r="AJ18" s="4" t="inlineStr"/>
      <c r="AK18" s="4" t="inlineStr"/>
    </row>
    <row r="19">
      <c r="A19" s="4" t="inlineStr">
        <is>
          <t>Apigenin</t>
        </is>
      </c>
      <c r="B19" s="4" t="inlineStr">
        <is>
          <t>antioxidant, other</t>
        </is>
      </c>
      <c r="C19" s="4" t="inlineStr">
        <is>
          <t>sleep, stress, longevity</t>
        </is>
      </c>
      <c r="D19" s="4" t="inlineStr">
        <is>
          <t>Helps support relaxation and restful sleep and provides antioxidant support.</t>
        </is>
      </c>
      <c r="E19" s="4" t="inlineStr">
        <is>
          <t>Apigenin is a dietary flavone found in chamomile, parsley, and celery. It binds central benzodiazepine receptors with mild affinity, which is the proposed basis for its calming and sleep-supportive effects, and it acts as an antioxidant. Human evidence is largely indirect (chamomile extract trials) and mechanistic; isolated high-dose apigenin supplementation is preliminary.</t>
        </is>
      </c>
      <c r="F19" s="4" t="inlineStr">
        <is>
          <t>May support relaxation and sleep onset; Antioxidant activity</t>
        </is>
      </c>
      <c r="G19" s="4" t="inlineStr">
        <is>
          <t>Drowsiness; Possible additive sedation with CNS depressants</t>
        </is>
      </c>
      <c r="H19" s="4" t="inlineStr">
        <is>
          <t>flat</t>
        </is>
      </c>
      <c r="I19" s="4" t="n"/>
      <c r="J19" s="4" t="n"/>
      <c r="K19" s="4" t="n">
        <v>50</v>
      </c>
      <c r="L19" s="4" t="n">
        <v>100</v>
      </c>
      <c r="M19" s="4" t="inlineStr">
        <is>
          <t>mg</t>
        </is>
      </c>
      <c r="N19" s="4" t="n"/>
      <c r="O19" s="4" t="n"/>
      <c r="P19" s="4" t="n"/>
      <c r="Q19" s="4" t="inlineStr">
        <is>
          <t>PM</t>
        </is>
      </c>
      <c r="R19" s="4" t="inlineStr">
        <is>
          <t>with_food</t>
        </is>
      </c>
      <c r="S19" s="4" t="n">
        <v>0.4</v>
      </c>
      <c r="T19" s="4" t="n">
        <v>0.4</v>
      </c>
      <c r="U19" s="4" t="n">
        <v>1</v>
      </c>
      <c r="V19" s="4" t="inlineStr">
        <is>
          <t>low</t>
        </is>
      </c>
      <c r="W19" s="4" t="inlineStr">
        <is>
          <t>Yes</t>
        </is>
      </c>
      <c r="X19" s="4" t="inlineStr">
        <is>
          <t>No</t>
        </is>
      </c>
      <c r="Y19" s="4" t="inlineStr"/>
      <c r="Z19" s="4" t="inlineStr"/>
      <c r="AA19" s="4" t="inlineStr">
        <is>
          <t>Benzodiazepines / CNS sedatives [caution]: Apigenin acts at central benzodiazepine binding sites and may add to sedation from benzodiazepines, sleep aids, or alcohol.; CYP-metabolized drugs / anticoagulants [caution]: Apigenin is a documented in vitro inhibitor of CYP2C9, CYP1A2, CYP3A4 and P-glycoprotein; theoretical interaction with warfarin and other narrow-therapeutic-index drugs (e.g., CYP3A4/2C9 substrates). Clinical significance at supplement doses is unestablished.</t>
        </is>
      </c>
      <c r="AB19" s="4" t="inlineStr">
        <is>
          <t>Pregnancy and lactation (insufficient data); Known asteraceae/ragweed allergy if chamomile-sourced</t>
        </is>
      </c>
      <c r="AC19" s="4" t="inlineStr"/>
      <c r="AD19" s="4" t="inlineStr">
        <is>
          <t>permitted</t>
        </is>
      </c>
      <c r="AE19" s="4" t="inlineStr">
        <is>
          <t>permitted</t>
        </is>
      </c>
      <c r="AF19" s="4" t="inlineStr">
        <is>
          <t>Available in Canada within chamomile-based NHP monographs; isolated apigenin is sold as a dietary supplement ingredient in both US and Canada.</t>
        </is>
      </c>
      <c r="AG19" s="4" t="inlineStr">
        <is>
          <t>preliminary</t>
        </is>
      </c>
      <c r="AH19" s="4" t="inlineStr">
        <is>
          <t>Yes</t>
        </is>
      </c>
      <c r="AI19" s="4" t="inlineStr">
        <is>
          <t>NCCIH Chamomile</t>
        </is>
      </c>
      <c r="AJ19" s="4" t="inlineStr">
        <is>
          <t>https://www.nccih.nih.gov/health/chamomile</t>
        </is>
      </c>
      <c r="AK19" s="4" t="inlineStr"/>
    </row>
    <row r="20">
      <c r="A20" s="4" t="inlineStr">
        <is>
          <t>Apis Mellifica</t>
        </is>
      </c>
      <c r="B20" s="4" t="inlineStr">
        <is>
          <t>homeopathy</t>
        </is>
      </c>
      <c r="C20" s="4" t="inlineStr">
        <is>
          <t>general-health, skin-hair-nails, immunity</t>
        </is>
      </c>
      <c r="D20" s="4" t="inlineStr">
        <is>
          <t>A traditional homeopathic preparation used within homeopathy according to the principle of like-cures-like; not intended to diagnose, treat, cure, or prevent any disease.</t>
        </is>
      </c>
      <c r="E20" s="4" t="inlineStr">
        <is>
          <t>Apis Mellifica is a homeopathic preparation derived from the whole honeybee (Apis mellifera) or its venom, prepared by serial dilution and succussion under the Homeopathic Pharmacopoeia of the United States (HPUS), commonly in potencies such as 6C, 12C or 30C. In homeopathic tradition it is selected for presentations resembling a bee sting: puffy, rosy swelling with stinging, burning pain that is better with cold and worse with heat. Homeopathic preparation; efficacy beyond placebo is not supported by conventional scientific evidence. Because the source material is honeybee/bee venom, individuals with bee-sting or insect allergy should be cautious even though high potencies are not expected to contain measurable source material.</t>
        </is>
      </c>
      <c r="F20" s="4" t="inlineStr">
        <is>
          <t>Used in homeopathic tradition for puffy, stinging, burning swellings that feel better with cold; Traditionally selected within homeopathic practice for reactions resembling an insect sting</t>
        </is>
      </c>
      <c r="G20" s="4" t="inlineStr">
        <is>
          <t>Homeopathic preparations have not been shown to be effective beyond placebo in conventional trials; Relying on a homeopathic product in place of evidence-based care may delay appropriate treatment, including emergency care for allergic reactions; Potential allergic sensitivity in bee/insect-allergic individuals, particularly with low-potency products that may retain source material</t>
        </is>
      </c>
      <c r="H20" s="4" t="inlineStr">
        <is>
          <t>flat</t>
        </is>
      </c>
      <c r="I20" s="4" t="n"/>
      <c r="J20" s="4" t="n"/>
      <c r="K20" s="4" t="n"/>
      <c r="L20" s="4" t="n"/>
      <c r="M20" s="4" t="inlineStr">
        <is>
          <t>pellets</t>
        </is>
      </c>
      <c r="N20" s="4" t="n"/>
      <c r="O20" s="4" t="n"/>
      <c r="P20" s="4" t="n"/>
      <c r="Q20" s="4" t="inlineStr">
        <is>
          <t>AM, MID, PM</t>
        </is>
      </c>
      <c r="R20" s="4" t="inlineStr">
        <is>
          <t>empty_stomach</t>
        </is>
      </c>
      <c r="S20" s="4" t="n">
        <v>0</v>
      </c>
      <c r="T20" s="4" t="n">
        <v>0</v>
      </c>
      <c r="U20" s="4" t="n">
        <v>0</v>
      </c>
      <c r="V20" s="4" t="inlineStr">
        <is>
          <t>high</t>
        </is>
      </c>
      <c r="W20" s="4" t="inlineStr">
        <is>
          <t>Yes</t>
        </is>
      </c>
      <c r="X20" s="4" t="inlineStr">
        <is>
          <t>No</t>
        </is>
      </c>
      <c r="Y20" s="4" t="inlineStr"/>
      <c r="Z20" s="4" t="inlineStr">
        <is>
          <t>Strong flavors / mint / coffee (homeopathic convention) [info]: Homeopathic tradition holds that strong aromatics may interfere with a remedy; this is a traditional practice, not a pharmacological interaction.</t>
        </is>
      </c>
      <c r="AA20" s="4" t="inlineStr"/>
      <c r="AB20" s="4" t="inlineStr">
        <is>
          <t>Known bee, wasp or insect-venom allergy (especially with low potencies / mother tincture); Pregnancy and breastfeeding; Use as a substitute for emergency care of a true allergic reaction or anaphylaxis</t>
        </is>
      </c>
      <c r="AC20" s="4" t="inlineStr"/>
      <c r="AD20" s="4" t="inlineStr">
        <is>
          <t>restricted</t>
        </is>
      </c>
      <c r="AE20" s="4" t="inlineStr">
        <is>
          <t>restricted</t>
        </is>
      </c>
      <c r="AF20" s="4" t="inlineStr">
        <is>
          <t>In Canada, homeopathic medicines are regulated as Natural Health Products and carry a DIN-HM number; products must comply with an accepted homeopathic pharmacopoeia.</t>
        </is>
      </c>
      <c r="AG20" s="4" t="inlineStr">
        <is>
          <t>traditional</t>
        </is>
      </c>
      <c r="AH20" s="4" t="inlineStr">
        <is>
          <t>Yes</t>
        </is>
      </c>
      <c r="AI20" s="4" t="inlineStr">
        <is>
          <t>FDA: Homeopathic Products regulatory information</t>
        </is>
      </c>
      <c r="AJ20" s="4" t="inlineStr">
        <is>
          <t>https://www.fda.gov/drugs/information-drug-class/homeopathic-products</t>
        </is>
      </c>
      <c r="AK20" s="4" t="inlineStr"/>
    </row>
    <row r="21">
      <c r="A21" s="4" t="inlineStr">
        <is>
          <t>Apple Cider Vinegar</t>
        </is>
      </c>
      <c r="B21" s="4" t="inlineStr">
        <is>
          <t>other, fiber</t>
        </is>
      </c>
      <c r="C21" s="4" t="inlineStr">
        <is>
          <t>gut-health, general-health, cardiovascular-health</t>
        </is>
      </c>
      <c r="D21" s="4" t="inlineStr">
        <is>
          <t>Helps support healthy digestion and post-meal blood sugar already within the normal range.</t>
        </is>
      </c>
      <c r="E21" s="4" t="inlineStr">
        <is>
          <t>Apple cider vinegar is a fermented liquid made from crushed apples, containing acetic acid (typically 5-6%) as its primary active component, along with trace polyphenols and, in unfiltered versions, the 'mother' (cellulose and acetic acid bacteria). It is used traditionally and in supplement form for digestive support and post-meal glycemic response. Evidence for metabolic effects is limited and preliminary.</t>
        </is>
      </c>
      <c r="F21" s="4" t="inlineStr">
        <is>
          <t>May modestly blunt post-meal blood glucose spikes when taken with carbohydrate-containing meals; Traditionally used to support digestion; Contains acetic acid and trace polyphenols</t>
        </is>
      </c>
      <c r="G21" s="4" t="inlineStr">
        <is>
          <t>Undiluted vinegar can erode tooth enamel and irritate the esophagus and throat; May worsen acid reflux symptoms in some individuals; Excessive intake associated with low potassium (hypokalemia) and reduced bone density in rare case reports</t>
        </is>
      </c>
      <c r="H21" s="4" t="inlineStr">
        <is>
          <t>flat</t>
        </is>
      </c>
      <c r="I21" s="4" t="n"/>
      <c r="J21" s="4" t="n"/>
      <c r="K21" s="4" t="n">
        <v>500</v>
      </c>
      <c r="L21" s="4" t="n">
        <v>1500</v>
      </c>
      <c r="M21" s="4" t="inlineStr">
        <is>
          <t>mg</t>
        </is>
      </c>
      <c r="N21" s="4" t="n"/>
      <c r="O21" s="4" t="n"/>
      <c r="P21" s="4" t="n"/>
      <c r="Q21" s="4" t="inlineStr">
        <is>
          <t>AM, MID, PM</t>
        </is>
      </c>
      <c r="R21" s="4" t="inlineStr">
        <is>
          <t>with_food</t>
        </is>
      </c>
      <c r="S21" s="4" t="n">
        <v>0.6</v>
      </c>
      <c r="T21" s="4" t="n">
        <v>0.3</v>
      </c>
      <c r="U21" s="4" t="n">
        <v>0.9</v>
      </c>
      <c r="V21" s="4" t="inlineStr">
        <is>
          <t>high</t>
        </is>
      </c>
      <c r="W21" s="4" t="inlineStr">
        <is>
          <t>Yes</t>
        </is>
      </c>
      <c r="X21" s="4" t="inlineStr">
        <is>
          <t>No</t>
        </is>
      </c>
      <c r="Y21" s="4" t="inlineStr"/>
      <c r="Z21" s="4" t="inlineStr"/>
      <c r="AA21" s="4" t="inlineStr">
        <is>
          <t>Insulin and antidiabetic medications [caution]: May additively lower blood glucose; monitor for hypoglycemia.; Diuretics (potassium-wasting, e.g., loop and thiazide) [caution]: Both can lower potassium; theoretical additive risk of hypokalemia with high chronic intake.; Digoxin [caution]: Hypokalemia from excessive vinegar may increase digoxin (digitalis) toxicity risk.</t>
        </is>
      </c>
      <c r="AB21" s="4" t="inlineStr">
        <is>
          <t>Gastroparesis (may delay gastric emptying further); Active gastric or esophageal ulcers</t>
        </is>
      </c>
      <c r="AC21" s="4" t="inlineStr"/>
      <c r="AD21" s="4" t="inlineStr">
        <is>
          <t>permitted</t>
        </is>
      </c>
      <c r="AE21" s="4" t="inlineStr">
        <is>
          <t>permitted</t>
        </is>
      </c>
      <c r="AF21" s="4" t="inlineStr">
        <is>
          <t>Permitted as a Natural Health Product / food in Canada. Sold as food and supplement; no specific monograph dose cap.</t>
        </is>
      </c>
      <c r="AG21" s="4" t="inlineStr">
        <is>
          <t>preliminary</t>
        </is>
      </c>
      <c r="AH21" s="4" t="inlineStr"/>
      <c r="AI21" s="4" t="inlineStr">
        <is>
          <t>Examine.com Apple Cider Vinegar Summary</t>
        </is>
      </c>
      <c r="AJ21" s="4" t="inlineStr"/>
      <c r="AK21" s="4" t="inlineStr"/>
    </row>
    <row r="22">
      <c r="A22" s="4" t="inlineStr">
        <is>
          <t>Arginine (dental)</t>
        </is>
      </c>
      <c r="B22" s="4" t="inlineStr">
        <is>
          <t>dental, amino-acid</t>
        </is>
      </c>
      <c r="C22" s="4" t="inlineStr">
        <is>
          <t>dental-health</t>
        </is>
      </c>
      <c r="D22" s="4" t="inlineStr">
        <is>
          <t>Helps support healthy teeth and gums and a balanced oral environment, and helps support comfort of sensitive-feeling teeth as part of a daily oral-care routine.</t>
        </is>
      </c>
      <c r="E22" s="4" t="inlineStr">
        <is>
          <t>Arginine is a basic (cationic) amino acid used as a functional active in oral-care products such as toothpastes, prophy pastes, and mouth rinses. In dentifrices it is typically combined with an insoluble calcium source (calcium carbonate) or with fluoride. Two main oral-care uses are described: as an 8% arginine plus calcium-carbonate technology marketed to help occlude (physically plug) exposed dentin tubules and support relief of the look and feel of tooth sensitivity, and at lower levels (often around 1.5%) alongside fluoride where arginine is metabolized by oral bacteria via the arginine deiminase pathway to generate ammonia, which helps buffer plaque acid and support a more neutral oral-pH environment favorable to enamel. This is a topical oral-care ingredient applied to the teeth and is not intended to be swallowed or taken as a dietary shake/jelly/capsule.</t>
        </is>
      </c>
      <c r="F22" s="4" t="inlineStr">
        <is>
          <t>Used in 8% arginine / calcium-carbonate dentifrices to help physically occlude exposed dentin tubules and support relief of tooth-sensitivity sensations; Metabolized by oral bacteria (arginine deiminase pathway) to generate alkali that helps buffer plaque acid and support a more neutral oral pH; Often paired with fluoride to complement enamel-supportive, anti-cavity oral care; Generally well tolerated in toothpaste and rinse formulations</t>
        </is>
      </c>
      <c r="G22" s="4" t="inlineStr">
        <is>
          <t>Possible transient taste or mild oral irritation in sensitive individuals; Anti-sensitivity benefit may diminish if regular use is stopped; Persistent tooth sensitivity or pain can signal an underlying dental problem that needs a dentist's evaluation, not just an OTC product</t>
        </is>
      </c>
      <c r="H22" s="4" t="inlineStr">
        <is>
          <t>flat</t>
        </is>
      </c>
      <c r="I22" s="4" t="n"/>
      <c r="J22" s="4" t="n"/>
      <c r="K22" s="4" t="n">
        <v>1.5</v>
      </c>
      <c r="L22" s="4" t="n">
        <v>8</v>
      </c>
      <c r="M22" s="4" t="inlineStr">
        <is>
          <t>%</t>
        </is>
      </c>
      <c r="N22" s="4" t="n"/>
      <c r="O22" s="4" t="n"/>
      <c r="P22" s="4" t="n"/>
      <c r="Q22" s="4" t="inlineStr">
        <is>
          <t>AM, PM</t>
        </is>
      </c>
      <c r="R22" s="4" t="inlineStr">
        <is>
          <t>any</t>
        </is>
      </c>
      <c r="S22" s="4" t="n">
        <v>0</v>
      </c>
      <c r="T22" s="4" t="n">
        <v>0</v>
      </c>
      <c r="U22" s="4" t="n">
        <v>0</v>
      </c>
      <c r="V22" s="4" t="inlineStr">
        <is>
          <t>high</t>
        </is>
      </c>
      <c r="W22" s="4" t="inlineStr">
        <is>
          <t>Yes</t>
        </is>
      </c>
      <c r="X22" s="4" t="inlineStr">
        <is>
          <t>No</t>
        </is>
      </c>
      <c r="Y22" s="4" t="inlineStr">
        <is>
          <t>calcium carbonate (occlusion technology); fluoride (anti-cavity)</t>
        </is>
      </c>
      <c r="Z22" s="4" t="inlineStr"/>
      <c r="AA22" s="4" t="inlineStr"/>
      <c r="AB22" s="4" t="inlineStr">
        <is>
          <t>Known hypersensitivity to arginine or to other toothpaste/rinse excipients; Use in young children except under dental guidance (oral-care products are intended to be spat out, not swallowed)</t>
        </is>
      </c>
      <c r="AC22" s="4" t="inlineStr"/>
      <c r="AD22" s="4" t="inlineStr">
        <is>
          <t>permitted</t>
        </is>
      </c>
      <c r="AE22" s="4" t="inlineStr">
        <is>
          <t>permitted</t>
        </is>
      </c>
      <c r="AF22" s="4" t="inlineStr">
        <is>
          <t>Permitted as an oral-care/cosmetic ingredient in toothpastes and rinses in both the US and Canada. In Canada, anti-cavity/anti-sensitivity toothpastes are typically regulated as Natural Health Products or drugs (DIN/NPN) where therapeutic claims are made; cosmetic oral-care use falls under the Cosmetic Regulations.</t>
        </is>
      </c>
      <c r="AG22" s="4" t="inlineStr">
        <is>
          <t>moderate</t>
        </is>
      </c>
      <c r="AH22" s="4" t="inlineStr"/>
      <c r="AI22" s="4" t="inlineStr">
        <is>
          <t>NIH Office of Dietary Supplements: Arginine background (amino acid overview)</t>
        </is>
      </c>
      <c r="AJ22" s="4" t="inlineStr"/>
      <c r="AK22" s="4" t="inlineStr"/>
    </row>
    <row r="23">
      <c r="A23" s="4" t="inlineStr">
        <is>
          <t>Arjuna (Terminalia Arjuna)</t>
        </is>
      </c>
      <c r="B23" s="4" t="inlineStr">
        <is>
          <t>ayurveda, herb, antioxidant</t>
        </is>
      </c>
      <c r="C23" s="4" t="inlineStr">
        <is>
          <t>cardiovascular-health, longevity, general-health, stress, metabolic-health</t>
        </is>
      </c>
      <c r="D23" s="4" t="inlineStr">
        <is>
          <t>Helps support cardiovascular health and healthy heart function as part of an Ayurvedic wellness routine.</t>
        </is>
      </c>
      <c r="E23" s="4" t="inlineStr">
        <is>
          <t>Arjuna is the powdered or extracted stem bark of Terminalia arjuna, a deciduous tree used in Ayurveda for centuries as a cardiotonic ('hridya') herb. The bark is rich in triterpenoid saponins (arjunic acid, arjunolic acid, arjungenin), flavonoids and tannins, and is used to support cardiovascular function, healthy circulation and antioxidant status. Clinical evidence is preliminary to moderate, drawn mostly from small trials in cardiac populations.</t>
        </is>
      </c>
      <c r="F23" s="4" t="inlineStr">
        <is>
          <t>Traditionally used as a cardiotonic to support heart function; May help support healthy blood pressure already within the normal range; Provides antioxidant flavonoids and triterpenoid saponins; May help support healthy lipid levels and exercise tolerance</t>
        </is>
      </c>
      <c r="G23" s="4" t="inlineStr">
        <is>
          <t>Mild gastric or GI discomfort; Possible additive blood-pressure lowering; Possible additive blood-glucose lowering; Headache or mild nausea (uncommon)</t>
        </is>
      </c>
      <c r="H23" s="4" t="inlineStr">
        <is>
          <t>flat</t>
        </is>
      </c>
      <c r="I23" s="4" t="n"/>
      <c r="J23" s="4" t="n"/>
      <c r="K23" s="4" t="n">
        <v>500</v>
      </c>
      <c r="L23" s="4" t="n">
        <v>1500</v>
      </c>
      <c r="M23" s="4" t="inlineStr">
        <is>
          <t>mg</t>
        </is>
      </c>
      <c r="N23" s="4" t="n"/>
      <c r="O23" s="4" t="n"/>
      <c r="P23" s="4" t="n"/>
      <c r="Q23" s="4" t="inlineStr">
        <is>
          <t>AM, PM</t>
        </is>
      </c>
      <c r="R23" s="4" t="inlineStr">
        <is>
          <t>with_food</t>
        </is>
      </c>
      <c r="S23" s="4" t="n">
        <v>0.4</v>
      </c>
      <c r="T23" s="4" t="n">
        <v>0.3</v>
      </c>
      <c r="U23" s="4" t="n">
        <v>1</v>
      </c>
      <c r="V23" s="4" t="inlineStr">
        <is>
          <t>low</t>
        </is>
      </c>
      <c r="W23" s="4" t="inlineStr">
        <is>
          <t>Yes</t>
        </is>
      </c>
      <c r="X23" s="4" t="inlineStr">
        <is>
          <t>No</t>
        </is>
      </c>
      <c r="Y23" s="4" t="inlineStr"/>
      <c r="Z23" s="4" t="inlineStr"/>
      <c r="AA23" s="4" t="inlineStr">
        <is>
          <t>Antihypertensive medications [caution]: May lower blood pressure; additive hypotensive effect possible when combined with blood-pressure drugs. Monitor blood pressure.; Cardiac glycosides (e.g., digoxin) and antiarrhythmics [caution]: Inotropic and chronotropic effects reported; may alter response to cardiac medications. Use only under medical supervision.; Antidiabetic medications [caution]: May lower blood glucose; monitor for additive hypoglycemia.; Anticoagulant / antiplatelet drugs [caution]: Theoretical additive effect on bleeding risk; monitor if combined.; Thyroid medication [info]: Animal data suggest possible effects on thyroid hormones; clinical relevance unclear.</t>
        </is>
      </c>
      <c r="AB23" s="4" t="inlineStr">
        <is>
          <t>Pregnancy and lactation; Diagnosed cardiovascular disease without medical supervision; Use with cardiac glycosides or antiarrhythmics (caution); Hypotension or on antihypertensive therapy (caution)</t>
        </is>
      </c>
      <c r="AC23" s="4" t="inlineStr"/>
      <c r="AD23" s="4" t="inlineStr">
        <is>
          <t>permitted</t>
        </is>
      </c>
      <c r="AE23" s="4" t="inlineStr">
        <is>
          <t>permitted</t>
        </is>
      </c>
      <c r="AF23" s="4" t="inlineStr">
        <is>
          <t>Terminalia arjuna is recognized as a Natural Health Product ingredient in Canada and may be sold under an NPN within monograph dose limits; cardiac claims require evidence.</t>
        </is>
      </c>
      <c r="AG23" s="4" t="inlineStr">
        <is>
          <t>preliminary</t>
        </is>
      </c>
      <c r="AH23" s="4" t="inlineStr"/>
      <c r="AI23" s="4" t="inlineStr">
        <is>
          <t>Examine.com: Terminalia arjuna</t>
        </is>
      </c>
      <c r="AJ23" s="4" t="inlineStr"/>
      <c r="AK23" s="4" t="inlineStr"/>
    </row>
    <row r="24">
      <c r="A24" s="4" t="inlineStr">
        <is>
          <t>Arnica Montana</t>
        </is>
      </c>
      <c r="B24" s="4" t="inlineStr">
        <is>
          <t>homeopathy, herb</t>
        </is>
      </c>
      <c r="C24" s="4" t="inlineStr">
        <is>
          <t>general-health, recovery, joint-health, skin-hair-nails</t>
        </is>
      </c>
      <c r="D24" s="4" t="inlineStr">
        <is>
          <t>Traditionally used in homeopathic and topical preparations to help support comfort and the body's natural recovery from temporary muscle soreness associated with exertion or impact.</t>
        </is>
      </c>
      <c r="E24" s="4" t="inlineStr">
        <is>
          <t>Arnica montana is a flowering perennial in the daisy (Asteraceae) family, traditionally prepared as a homeopathic remedy and as a topical herbal extract for the temporary relief of bruising, muscle soreness, and minor aches after physical exertion or impact. As a homeopathic preparation it is supplied in serially diluted potencies (e.g. 6C, 30C, 200C) as oral pellets, and also formulated as topical gels and creams from the whole plant. Homeopathic preparation; efficacy beyond placebo is not supported by conventional scientific evidence. Note that undiluted (non-homeopathic, herbal) Arnica is toxic if taken internally and should only be used externally on intact skin.</t>
        </is>
      </c>
      <c r="F24" s="4" t="inlineStr">
        <is>
          <t>Traditionally used to help with the temporary relief of muscle soreness after exertion; Topical preparations traditionally used to help support the appearance of skin after minor impact; Homeopathic pellets traditionally taken after minor physical exertion or overexertion</t>
        </is>
      </c>
      <c r="G24" s="4" t="inlineStr">
        <is>
          <t>Crude/undiluted Arnica is toxic if ingested (can cause GI distress, cardiac and nervous-system effects); Topical use may cause contact dermatitis or allergic skin reactions; Homeopathic efficacy beyond placebo is not supported by conventional scientific evidence</t>
        </is>
      </c>
      <c r="H24" s="4" t="inlineStr">
        <is>
          <t>flat</t>
        </is>
      </c>
      <c r="I24" s="4" t="n"/>
      <c r="J24" s="4" t="n"/>
      <c r="K24" s="4" t="n"/>
      <c r="L24" s="4" t="n"/>
      <c r="M24" s="4" t="inlineStr">
        <is>
          <t>%</t>
        </is>
      </c>
      <c r="N24" s="4" t="n"/>
      <c r="O24" s="4" t="n"/>
      <c r="P24" s="4" t="n"/>
      <c r="Q24" s="4" t="inlineStr">
        <is>
          <t>AM, MID, PM</t>
        </is>
      </c>
      <c r="R24" s="4" t="inlineStr">
        <is>
          <t>empty_stomach</t>
        </is>
      </c>
      <c r="S24" s="4" t="n">
        <v>0</v>
      </c>
      <c r="T24" s="4" t="n">
        <v>0</v>
      </c>
      <c r="U24" s="4" t="n">
        <v>0</v>
      </c>
      <c r="V24" s="4" t="inlineStr">
        <is>
          <t>low</t>
        </is>
      </c>
      <c r="W24" s="4" t="inlineStr">
        <is>
          <t>Yes</t>
        </is>
      </c>
      <c r="X24" s="4" t="inlineStr">
        <is>
          <t>No</t>
        </is>
      </c>
      <c r="Y24" s="4" t="inlineStr"/>
      <c r="Z24" s="4" t="inlineStr"/>
      <c r="AA24" s="4" t="inlineStr">
        <is>
          <t>Anticoagulant / antiplatelet drugs (e.g. warfarin, clopidogrel, aspirin) [caution]: Material-dose (herbal) Arnica is reputed to affect bleeding/bruising; theoretical additive bleeding risk. Homeopathic dilutions are not expected to interact, but caution is advised around surgery.</t>
        </is>
      </c>
      <c r="AB24" s="4" t="inlineStr">
        <is>
          <t>Internal use of non-homeopathic (crude/material-dose) Arnica — toxic; Application to broken, irritated, or infected skin; Known allergy to Arnica or other Asteraceae/Compositae plants; Pregnancy and breastfeeding (insufficient safety data)</t>
        </is>
      </c>
      <c r="AC24" s="4" t="inlineStr"/>
      <c r="AD24" s="4" t="inlineStr">
        <is>
          <t>permitted</t>
        </is>
      </c>
      <c r="AE24" s="4" t="inlineStr">
        <is>
          <t>permitted</t>
        </is>
      </c>
      <c r="AF24" s="4" t="inlineStr">
        <is>
          <t>In Canada, homeopathic Arnica montana is regulated under the Natural Health Products framework and carries a DIN-HM; topical herbal Arnica products carry an NPN. Internal use of non-homeopathic (material-dose) Arnica is not permitted as a self-care ingestible.</t>
        </is>
      </c>
      <c r="AG24" s="4" t="inlineStr">
        <is>
          <t>traditional</t>
        </is>
      </c>
      <c r="AH24" s="4" t="inlineStr">
        <is>
          <t>Yes</t>
        </is>
      </c>
      <c r="AI24" s="4" t="inlineStr">
        <is>
          <t>Arnica — Drugs and Lactation Database / herbal monograph</t>
        </is>
      </c>
      <c r="AJ24" s="4" t="inlineStr"/>
      <c r="AK24" s="4" t="inlineStr"/>
    </row>
    <row r="25">
      <c r="A25" s="4" t="inlineStr">
        <is>
          <t>Ashwagandha (KSM-66)</t>
        </is>
      </c>
      <c r="B25" s="4" t="inlineStr">
        <is>
          <t>adaptogen, herb, other</t>
        </is>
      </c>
      <c r="C25" s="4" t="inlineStr">
        <is>
          <t>stress, sleep, recovery, strength, hormone-balance</t>
        </is>
      </c>
      <c r="D25" s="4" t="inlineStr">
        <is>
          <t>Helps support the body's resistance to stress and helps promote a sense of calm and restful sleep.</t>
        </is>
      </c>
      <c r="E25" s="4" t="inlineStr">
        <is>
          <t>Ashwagandha (Withania somnifera) is an Ayurvedic adaptogen; KSM-66 is a branded full-spectrum root extract standardized to &gt;=5% withanolides. It is used to support resistance to stress, lower perceived stress and cortisol, and support sleep and recovery. Evidence is moderate, with multiple randomized trials for stress and anxiety outcomes.</t>
        </is>
      </c>
      <c r="F25" s="4" t="inlineStr">
        <is>
          <t>Supports resistance to stress and lower perceived stress; May support restful sleep; May support recovery and strength training adaptations</t>
        </is>
      </c>
      <c r="G25" s="4" t="inlineStr">
        <is>
          <t>GI upset; Drowsiness; Rare hepatotoxicity; Possible thyroid hormone elevation</t>
        </is>
      </c>
      <c r="H25" s="4" t="inlineStr">
        <is>
          <t>flat</t>
        </is>
      </c>
      <c r="I25" s="4" t="n"/>
      <c r="J25" s="4" t="n"/>
      <c r="K25" s="4" t="n">
        <v>300</v>
      </c>
      <c r="L25" s="4" t="n">
        <v>600</v>
      </c>
      <c r="M25" s="4" t="inlineStr">
        <is>
          <t>mg</t>
        </is>
      </c>
      <c r="N25" s="4" t="n"/>
      <c r="O25" s="4" t="n"/>
      <c r="P25" s="4" t="n"/>
      <c r="Q25" s="4" t="inlineStr">
        <is>
          <t>AM, PM</t>
        </is>
      </c>
      <c r="R25" s="4" t="inlineStr">
        <is>
          <t>with_food</t>
        </is>
      </c>
      <c r="S25" s="4" t="n">
        <v>0.5</v>
      </c>
      <c r="T25" s="4" t="n">
        <v>0.4</v>
      </c>
      <c r="U25" s="4" t="n">
        <v>1</v>
      </c>
      <c r="V25" s="4" t="inlineStr">
        <is>
          <t>low</t>
        </is>
      </c>
      <c r="W25" s="4" t="inlineStr">
        <is>
          <t>Yes</t>
        </is>
      </c>
      <c r="X25" s="4" t="inlineStr">
        <is>
          <t>No</t>
        </is>
      </c>
      <c r="Y25" s="4" t="inlineStr"/>
      <c r="Z25" s="4" t="inlineStr"/>
      <c r="AA25" s="4" t="inlineStr">
        <is>
          <t>Thyroid medications / hyperthyroidism [caution]: Ashwagandha can raise T3/T4 and lower TSH (shown in subclinical hypothyroidism trials); may interfere with thyroid medication dosing or worsen hyperthyroidism.; Sedatives / CNS depressants [caution]: May enhance the effects of sedatives, benzodiazepines, and alcohol (additive CNS depression).; Immunosuppressants [caution]: May stimulate immune activity and counteract immunosuppressant therapy; caution in autoimmune disease.; Antidiabetic / antihypertensive drugs [info]: May lower blood glucose and blood pressure; monitor for additive effects.; Hepatotoxic drugs / alcohol [caution]: Rare idiosyncratic ashwagandha hepatotoxicity is documented; additive liver-injury risk with other hepatotoxic agents or heavy alcohol. Discontinue and seek care if jaundice or RUQ pain occurs.</t>
        </is>
      </c>
      <c r="AB25" s="4" t="inlineStr">
        <is>
          <t>Pregnancy and lactation; Hyperthyroidism / on thyroid medication (caution); Autoimmune disease (caution); Active liver disease (caution)</t>
        </is>
      </c>
      <c r="AC25" s="4" t="inlineStr"/>
      <c r="AD25" s="4" t="inlineStr">
        <is>
          <t>permitted</t>
        </is>
      </c>
      <c r="AE25" s="4" t="inlineStr">
        <is>
          <t>permitted</t>
        </is>
      </c>
      <c r="AF25" s="4" t="inlineStr">
        <is>
          <t>Health Canada NHP monograph 'Withania somnifera / Ashwagandha' permits standardized root extract with dose limits; contraindicated in pregnancy.</t>
        </is>
      </c>
      <c r="AG25" s="4" t="inlineStr">
        <is>
          <t>moderate</t>
        </is>
      </c>
      <c r="AH25" s="4" t="inlineStr"/>
      <c r="AI25" s="4" t="inlineStr">
        <is>
          <t>Health Canada NHP Monograph: Ashwagandha (Withania somnifera)</t>
        </is>
      </c>
      <c r="AJ25" s="4" t="inlineStr"/>
      <c r="AK25" s="4" t="inlineStr"/>
    </row>
    <row r="26">
      <c r="A26" s="4" t="inlineStr">
        <is>
          <t>Asian Ginseng (Panax Ginseng)</t>
        </is>
      </c>
      <c r="B26" s="4" t="inlineStr">
        <is>
          <t>chinese-medicine, herb, adaptogen</t>
        </is>
      </c>
      <c r="C26" s="4" t="inlineStr">
        <is>
          <t>immunity, longevity, energy, focus, stress, performance, metabolic-health, reproductive-health-male</t>
        </is>
      </c>
      <c r="D26" s="4" t="inlineStr">
        <is>
          <t>Helps support healthy energy, mental alertness, and the body's resilience to everyday physical and mental stress, and helps support normal immune function.</t>
        </is>
      </c>
      <c r="E26" s="4" t="inlineStr">
        <is>
          <t>Asian ginseng is the dried root of Panax ginseng, one of the most prized tonic herbs in traditional Chinese medicine, where it is known as ren shen and used to 'tonify qi' and restore vitality. Its principal active constituents are a family of triterpene saponins called ginsenosides. Modern interest centers on its use as an adaptogen, taken to help the body cope with physical and mental stress and to support healthy energy, alertness, and immune function. 'Red ginseng' is steamed-then-dried root with a modified ginsenoside profile, while 'white ginseng' is simply air-dried. Products are commonly standardized to a defined percentage of total ginsenosides.</t>
        </is>
      </c>
      <c r="F26" s="4" t="inlineStr">
        <is>
          <t>Adaptogen traditionally used to support stamina and resilience to everyday stress; May help support mental alertness, working memory, and focus; Helps support healthy immune function; Used to support healthy energy and reduce occasional fatigue; Some evidence for supporting healthy male reproductive and sexual function; Ginsenosides provide antioxidant activity</t>
        </is>
      </c>
      <c r="G26" s="4" t="inlineStr">
        <is>
          <t>May cause overstimulation, jitteriness, headache, or trouble sleeping, especially at higher doses or late in the day; Can cause digestive upset, nervousness, or changes in blood pressure in some people; May lower blood sugar; people on diabetes medication should monitor closely; Possible mild estrogen-like effects reported with long-term use; Quality and ginsenoside content vary widely between products</t>
        </is>
      </c>
      <c r="H26" s="4" t="inlineStr">
        <is>
          <t>flat</t>
        </is>
      </c>
      <c r="I26" s="4" t="n"/>
      <c r="J26" s="4" t="n"/>
      <c r="K26" s="4" t="n">
        <v>200</v>
      </c>
      <c r="L26" s="4" t="n">
        <v>400</v>
      </c>
      <c r="M26" s="4" t="inlineStr">
        <is>
          <t>mg</t>
        </is>
      </c>
      <c r="N26" s="4" t="n"/>
      <c r="O26" s="4" t="n"/>
      <c r="P26" s="4" t="n"/>
      <c r="Q26" s="4" t="inlineStr">
        <is>
          <t>AM</t>
        </is>
      </c>
      <c r="R26" s="4" t="inlineStr">
        <is>
          <t>any</t>
        </is>
      </c>
      <c r="S26" s="4" t="n">
        <v>0.5</v>
      </c>
      <c r="T26" s="4" t="n">
        <v>0.4</v>
      </c>
      <c r="U26" s="4" t="n">
        <v>1</v>
      </c>
      <c r="V26" s="4" t="inlineStr">
        <is>
          <t>moderate</t>
        </is>
      </c>
      <c r="W26" s="4" t="inlineStr">
        <is>
          <t>Yes</t>
        </is>
      </c>
      <c r="X26" s="4" t="inlineStr">
        <is>
          <t>No</t>
        </is>
      </c>
      <c r="Y26" s="4" t="inlineStr"/>
      <c r="Z26" s="4" t="inlineStr"/>
      <c r="AA26" s="4" t="inlineStr">
        <is>
          <t>Warfarin and other anticoagulant/antiplatelet drugs [caution]: Ginseng has been reported to reduce the effect of warfarin (lower INR) and may affect bleeding risk; coordinate with a clinician and monitor.; Antidiabetic medications (insulin, sulfonylureas, metformin) [caution]: May have additive blood-sugar-lowering effects; monitor glucose to avoid hypoglycemia.; MAO inhibitors and other stimulant antidepressants [caution]: Combining with MAOIs has been associated with insomnia, headache, and tremor; use with caution.; Immunosuppressant drugs [caution]: Immune-modulating effects could theoretically oppose immunosuppressive therapy; consult a clinician.</t>
        </is>
      </c>
      <c r="AB26" s="4" t="inlineStr">
        <is>
          <t>Pregnancy and breastfeeding (insufficient safety data; some constituents raise concern); Hormone-sensitive conditions, given possible estrogen-like activity; Uncontrolled hypertension or significant cardiovascular disease without medical guidance; Scheduled surgery (discontinue at least 1 week prior due to blood-sugar and bleeding considerations)</t>
        </is>
      </c>
      <c r="AC26" s="4" t="inlineStr"/>
      <c r="AD26" s="4" t="inlineStr">
        <is>
          <t>permitted</t>
        </is>
      </c>
      <c r="AE26" s="4" t="inlineStr">
        <is>
          <t>permitted</t>
        </is>
      </c>
      <c r="AF26" s="4" t="inlineStr">
        <is>
          <t>Permitted as a dietary supplement in the US and as a Natural Health Product in Canada, where Panax ginseng is the subject of a Health Canada monograph; products require an NPN.</t>
        </is>
      </c>
      <c r="AG26" s="4" t="inlineStr">
        <is>
          <t>moderate</t>
        </is>
      </c>
      <c r="AH26" s="4" t="inlineStr"/>
      <c r="AI26" s="4" t="inlineStr">
        <is>
          <t>NIH NCCIH: Asian Ginseng</t>
        </is>
      </c>
      <c r="AJ26" s="4" t="inlineStr"/>
      <c r="AK26" s="4" t="inlineStr"/>
    </row>
    <row r="27">
      <c r="A27" s="4" t="inlineStr">
        <is>
          <t>Astaxanthin</t>
        </is>
      </c>
      <c r="B27" s="4" t="inlineStr">
        <is>
          <t>antioxidant, joint-skin</t>
        </is>
      </c>
      <c r="C27" s="4" t="inlineStr">
        <is>
          <t>skin-hair-nails, joint-health, longevity, cardiovascular-health</t>
        </is>
      </c>
      <c r="D27" s="4" t="inlineStr">
        <is>
          <t>Helps support skin health and provides antioxidant protection against oxidative stress.</t>
        </is>
      </c>
      <c r="E27" s="4" t="inlineStr">
        <is>
          <t>Astaxanthin is a red-orange xanthophyll carotenoid, most commonly sourced from the microalga Haematococcus pluvialis. It is a potent lipid-soluble antioxidant that spans the cell membrane and is studied for skin photoprotection and elasticity, eye and joint comfort, and oxidative-stress reduction. Unlike beta-carotene it is not converted to vitamin A.</t>
        </is>
      </c>
      <c r="F27" s="4" t="inlineStr">
        <is>
          <t>Strong lipid-soluble antioxidant; Supports skin elasticity and hydration / photoprotection; Supports eye and joint comfort; May support cardiovascular and exercise-recovery markers</t>
        </is>
      </c>
      <c r="G27" s="4" t="inlineStr">
        <is>
          <t>Generally well tolerated; high doses may cause mild reddish skin tint or GI upset; Possible increased bleeding risk when combined with anticoagulants/antiplatelets</t>
        </is>
      </c>
      <c r="H27" s="4" t="inlineStr">
        <is>
          <t>flat</t>
        </is>
      </c>
      <c r="I27" s="4" t="n"/>
      <c r="J27" s="4" t="n"/>
      <c r="K27" s="4" t="n">
        <v>4</v>
      </c>
      <c r="L27" s="4" t="n">
        <v>12</v>
      </c>
      <c r="M27" s="4" t="inlineStr">
        <is>
          <t>mg</t>
        </is>
      </c>
      <c r="N27" s="4" t="n"/>
      <c r="O27" s="4" t="n"/>
      <c r="P27" s="4" t="n"/>
      <c r="Q27" s="4" t="inlineStr">
        <is>
          <t>AM</t>
        </is>
      </c>
      <c r="R27" s="4" t="inlineStr">
        <is>
          <t>with_fat</t>
        </is>
      </c>
      <c r="S27" s="4" t="n">
        <v>0.4</v>
      </c>
      <c r="T27" s="4" t="n">
        <v>0.5</v>
      </c>
      <c r="U27" s="4" t="n">
        <v>1</v>
      </c>
      <c r="V27" s="4" t="inlineStr">
        <is>
          <t>fat-soluble</t>
        </is>
      </c>
      <c r="W27" s="4" t="inlineStr">
        <is>
          <t>No</t>
        </is>
      </c>
      <c r="X27" s="4" t="inlineStr">
        <is>
          <t>Yes</t>
        </is>
      </c>
      <c r="Y27" s="4" t="inlineStr">
        <is>
          <t>Dietary fat (enhances absorption)</t>
        </is>
      </c>
      <c r="Z27" s="4" t="inlineStr"/>
      <c r="AA27" s="4" t="inlineStr">
        <is>
          <t>Warfarin / anticoagulant and antiplatelet drugs [caution]: Astaxanthin may have antiplatelet/anticoagulant activity; a published case report describes INR rising from 1.4 to over 10 with bleeding after starting astaxanthin in a warfarin-treated patient. Monitor INR and signs of bleeding; use with caution or avoid with anticoagulants/antiplatelets.; Antihypertensive medications [caution]: May have mild additive blood-pressure-lowering effect; monitor if on BP medication.; 5-alpha-reductase inhibitors / hormone-sensitive contexts [info]: Limited evidence of 5-alpha-reductase modulation; generally not clinically significant.</t>
        </is>
      </c>
      <c r="AB27" s="4" t="inlineStr">
        <is>
          <t>Insufficient safety data in pregnancy and lactation - avoid; Use with caution with anticoagulant/antiplatelet therapy; monitor INR; Consider discontinuing before surgery due to potential bleeding/blood-pressure effects</t>
        </is>
      </c>
      <c r="AC27" s="4" t="inlineStr"/>
      <c r="AD27" s="4" t="inlineStr">
        <is>
          <t>permitted</t>
        </is>
      </c>
      <c r="AE27" s="4" t="inlineStr">
        <is>
          <t>permitted</t>
        </is>
      </c>
      <c r="AF27" s="4" t="inlineStr">
        <is>
          <t>Permitted as an NHP; Health Canada monograph for Astaxanthin (from Haematococcus pluvialis) generally authorizes up to ~12 mg/day for adults. EFSA established an ADI of 0.2 mg/kg bw/day and deemed up to 8 mg/day in supplements safe for adults.</t>
        </is>
      </c>
      <c r="AG27" s="4" t="inlineStr">
        <is>
          <t>preliminary</t>
        </is>
      </c>
      <c r="AH27" s="4" t="inlineStr"/>
      <c r="AI27" s="4" t="inlineStr">
        <is>
          <t>Health Canada NHP Monograph: Astaxanthin</t>
        </is>
      </c>
      <c r="AJ27" s="4" t="inlineStr"/>
      <c r="AK27" s="4" t="inlineStr"/>
    </row>
    <row r="28">
      <c r="A28" s="4" t="inlineStr">
        <is>
          <t>Astragalus (Huang Qi)</t>
        </is>
      </c>
      <c r="B28" s="4" t="inlineStr">
        <is>
          <t>chinese-medicine, herb, adaptogen, antioxidant</t>
        </is>
      </c>
      <c r="C28" s="4" t="inlineStr">
        <is>
          <t>immunity, longevity, energy, cardiovascular-health, stress, general-health</t>
        </is>
      </c>
      <c r="D28" s="4" t="inlineStr">
        <is>
          <t>Helps support healthy immune function and everyday energy and vitality as part of a traditional qi-tonifying herbal regimen.</t>
        </is>
      </c>
      <c r="E28" s="4" t="inlineStr">
        <is>
          <t>Astragalus (Huang Qi) is the dried root of Astragalus membranaceus, one of the most widely used qi-tonifying herbs in Traditional Chinese Medicine, where it is classically used to 'tonify qi,' support defensive (wei) qi, and promote vitality. Its principal bioactive constituents include astragalosides (notably astragaloside IV), cycloastragenol, polysaccharides (APS), and flavonoids. In contemporary use it is taken as a daily adaptogenic tonic to help support healthy immune function, energy, and resilience to everyday stress; cycloastragenol has drawn research interest for its association with telomerase activity. Astragalus is typically used long-term as a decoction, powder, or standardized extract rather than for acute effects.</t>
        </is>
      </c>
      <c r="F28" s="4" t="inlineStr">
        <is>
          <t>Traditionally used to tonify qi and support defensive (wei) qi and overall vitality; Polysaccharides and saponins studied for helping support healthy immune cell activity; Used as an adaptogen to help the body cope with everyday stress and fatigue; Investigated for antioxidant and cardiovascular support; Cycloastragenol/astragaloside IV studied in relation to cellular aging and telomere biology</t>
        </is>
      </c>
      <c r="G28" s="4" t="inlineStr">
        <is>
          <t>May overstimulate the immune system in people with autoimmune conditions; Possible mild GI upset at higher doses; Some species of Astragalus (not the medicinal root) are toxic; sourcing/identity matters; Rare allergic reactions in those sensitive to legumes (Fabaceae family)</t>
        </is>
      </c>
      <c r="H28" s="4" t="inlineStr">
        <is>
          <t>flat</t>
        </is>
      </c>
      <c r="I28" s="4" t="n"/>
      <c r="J28" s="4" t="n"/>
      <c r="K28" s="4" t="n">
        <v>500</v>
      </c>
      <c r="L28" s="4" t="n">
        <v>4000</v>
      </c>
      <c r="M28" s="4" t="inlineStr">
        <is>
          <t>mg</t>
        </is>
      </c>
      <c r="N28" s="4" t="n"/>
      <c r="O28" s="4" t="n"/>
      <c r="P28" s="4" t="n"/>
      <c r="Q28" s="4" t="inlineStr">
        <is>
          <t>AM, MID</t>
        </is>
      </c>
      <c r="R28" s="4" t="inlineStr">
        <is>
          <t>any</t>
        </is>
      </c>
      <c r="S28" s="4" t="n">
        <v>0.6</v>
      </c>
      <c r="T28" s="4" t="n">
        <v>0.5</v>
      </c>
      <c r="U28" s="4" t="n">
        <v>1</v>
      </c>
      <c r="V28" s="4" t="inlineStr">
        <is>
          <t>moderate</t>
        </is>
      </c>
      <c r="W28" s="4" t="inlineStr">
        <is>
          <t>Yes</t>
        </is>
      </c>
      <c r="X28" s="4" t="inlineStr">
        <is>
          <t>No</t>
        </is>
      </c>
      <c r="Y28" s="4" t="inlineStr"/>
      <c r="Z28" s="4" t="inlineStr"/>
      <c r="AA28" s="4" t="inlineStr">
        <is>
          <t>Immunosuppressant drugs (e.g., cyclosporine, tacrolimus, corticosteroids) [avoid]: Astragalus may stimulate immune activity and could theoretically counteract immunosuppressive therapy; avoid without clinician oversight, especially in transplant patients.; Anticoagulant / antiplatelet drugs (e.g., warfarin) [caution]: Possible additive effects on bleeding/clotting parameters; monitor if combined.; Antihypertensive / diuretic drugs [caution]: Astragalus may have mild blood-pressure-lowering and diuretic effects that could add to medication effects.</t>
        </is>
      </c>
      <c r="AB28" s="4" t="inlineStr">
        <is>
          <t>Active autoimmune disease without clinician supervision; Organ transplant recipients on immunosuppressants; Known hypersensitivity to Astragalus or legume-family plants; Pregnancy and breastfeeding (insufficient safety data)</t>
        </is>
      </c>
      <c r="AC28" s="4" t="inlineStr"/>
      <c r="AD28" s="4" t="inlineStr">
        <is>
          <t>permitted</t>
        </is>
      </c>
      <c r="AE28" s="4" t="inlineStr">
        <is>
          <t>permitted</t>
        </is>
      </c>
      <c r="AF28" s="4" t="inlineStr">
        <is>
          <t>Permitted as a dietary supplement in the US (DSHEA) and as a Natural Health Product in Canada; Astragalus membranaceus root has Health Canada NNHPD monograph support for use as a traditional Chinese medicine tonic.</t>
        </is>
      </c>
      <c r="AG28" s="4" t="inlineStr">
        <is>
          <t>moderate</t>
        </is>
      </c>
      <c r="AH28" s="4" t="inlineStr"/>
      <c r="AI28" s="4" t="inlineStr">
        <is>
          <t>NCCIH: Astragalus — usage, evidence, and safety</t>
        </is>
      </c>
      <c r="AJ28" s="4" t="inlineStr">
        <is>
          <t>https://www.nccih.nih.gov/health/astragalus</t>
        </is>
      </c>
      <c r="AK28" s="4" t="inlineStr"/>
    </row>
    <row r="29">
      <c r="A29" s="4" t="inlineStr">
        <is>
          <t>Azelaic Acid</t>
        </is>
      </c>
      <c r="B29" s="4" t="inlineStr">
        <is>
          <t>skincare</t>
        </is>
      </c>
      <c r="C29" s="4" t="inlineStr">
        <is>
          <t>skin-hair-nails</t>
        </is>
      </c>
      <c r="D29" s="4" t="inlineStr">
        <is>
          <t>Helps visibly even skin tone, soothe the look of redness, and support a clearer, smoother-looking complexion.</t>
        </is>
      </c>
      <c r="E29" s="4" t="inlineStr">
        <is>
          <t>Azelaic acid is a naturally occurring saturated dicarboxylic acid found in grains such as wheat, rye and barley and also produced by skin yeast. Topically it offers a multi-functional profile: it is gently keratolytic to help keep pores clear, has antioxidant and anti-inflammatory activity, and inhibits tyrosinase, which helps it visibly even out skin tone and reduce the look of redness and dark spots. It is well tolerated and is often chosen for blemish-prone, redness-prone and uneven-tone skin.</t>
        </is>
      </c>
      <c r="F29" s="4" t="inlineStr">
        <is>
          <t>Helps even the look of skin tone and reduce the appearance of dark spots; Helps calm the look of redness and blotchiness; Gentle pore-clearing/keratolytic action for blemish-prone skin; Antioxidant activity; generally well tolerated</t>
        </is>
      </c>
      <c r="G29" s="4" t="inlineStr">
        <is>
          <t>Temporary itching, burning, stinging or tingling on application; Dryness, scaling or mild redness; Rare hypopigmentation, more relevant on deeper skin tones (monitor)</t>
        </is>
      </c>
      <c r="H29" s="4" t="inlineStr">
        <is>
          <t>flat</t>
        </is>
      </c>
      <c r="I29" s="4" t="n"/>
      <c r="J29" s="4" t="n"/>
      <c r="K29" s="4" t="n">
        <v>10</v>
      </c>
      <c r="L29" s="4" t="n">
        <v>20</v>
      </c>
      <c r="M29" s="4" t="inlineStr">
        <is>
          <t>%</t>
        </is>
      </c>
      <c r="N29" s="4" t="n"/>
      <c r="O29" s="4" t="n"/>
      <c r="P29" s="4" t="n"/>
      <c r="Q29" s="4" t="inlineStr">
        <is>
          <t>AM, PM</t>
        </is>
      </c>
      <c r="R29" s="4" t="inlineStr">
        <is>
          <t>any</t>
        </is>
      </c>
      <c r="S29" s="4" t="n">
        <v>0</v>
      </c>
      <c r="T29" s="4" t="n">
        <v>0</v>
      </c>
      <c r="U29" s="4" t="n">
        <v>0</v>
      </c>
      <c r="V29" s="4" t="inlineStr">
        <is>
          <t>low</t>
        </is>
      </c>
      <c r="W29" s="4" t="inlineStr">
        <is>
          <t>Yes</t>
        </is>
      </c>
      <c r="X29" s="4" t="inlineStr">
        <is>
          <t>No</t>
        </is>
      </c>
      <c r="Y29" s="4" t="inlineStr">
        <is>
          <t>moisturizer; broad-spectrum sunscreen (general daytime skincare best practice)</t>
        </is>
      </c>
      <c r="Z29" s="4" t="inlineStr"/>
      <c r="AA29" s="4" t="inlineStr"/>
      <c r="AB29" s="4" t="inlineStr">
        <is>
          <t>Known hypersensitivity to azelaic acid or formulation excipients; Application to broken or severely irritated skin</t>
        </is>
      </c>
      <c r="AC29" s="4" t="inlineStr"/>
      <c r="AD29" s="4" t="inlineStr">
        <is>
          <t>prescription</t>
        </is>
      </c>
      <c r="AE29" s="4" t="inlineStr">
        <is>
          <t>prescription</t>
        </is>
      </c>
      <c r="AF29" s="4" t="inlineStr">
        <is>
          <t>In Canada, higher-strength azelaic acid (15-20%) products are prescription drugs; lower-concentration cosmetic versions are available.</t>
        </is>
      </c>
      <c r="AG29" s="4" t="inlineStr">
        <is>
          <t>strong</t>
        </is>
      </c>
      <c r="AH29" s="4" t="inlineStr"/>
      <c r="AI29" s="4" t="inlineStr">
        <is>
          <t>Azelaic acid: properties and uses in dermatology (reviews)</t>
        </is>
      </c>
      <c r="AJ29" s="4" t="inlineStr"/>
      <c r="AK29" s="4" t="inlineStr"/>
    </row>
    <row r="30">
      <c r="A30" s="4" t="inlineStr">
        <is>
          <t>Bacopa Monnieri</t>
        </is>
      </c>
      <c r="B30" s="4" t="inlineStr">
        <is>
          <t>nootropic, herb, adaptogen</t>
        </is>
      </c>
      <c r="C30" s="4" t="inlineStr">
        <is>
          <t>focus, stress, mood</t>
        </is>
      </c>
      <c r="D30" s="4" t="inlineStr">
        <is>
          <t>Helps support memory, learning, and a healthy response to everyday stress.</t>
        </is>
      </c>
      <c r="E30" s="4" t="inlineStr">
        <is>
          <t>Bacopa monnieri is a traditional Ayurvedic herb used for memory and cognition. Its active bacoside compounds are associated with improved memory acquisition and retention, and it has mild adaptogenic and antioxidant properties. Cognitive benefits typically emerge after several weeks of consistent use.</t>
        </is>
      </c>
      <c r="F30" s="4" t="inlineStr">
        <is>
          <t>May improve memory acquisition and retention; Antioxidant activity; Supports stress resilience</t>
        </is>
      </c>
      <c r="G30" s="4" t="inlineStr">
        <is>
          <t>Gastrointestinal upset; Nausea; Increased stool frequency; Dry mouth; Fatigue</t>
        </is>
      </c>
      <c r="H30" s="4" t="inlineStr">
        <is>
          <t>flat</t>
        </is>
      </c>
      <c r="I30" s="4" t="n"/>
      <c r="J30" s="4" t="n"/>
      <c r="K30" s="4" t="n">
        <v>300</v>
      </c>
      <c r="L30" s="4" t="n">
        <v>450</v>
      </c>
      <c r="M30" s="4" t="inlineStr">
        <is>
          <t>mg</t>
        </is>
      </c>
      <c r="N30" s="4" t="n"/>
      <c r="O30" s="4" t="n"/>
      <c r="P30" s="4" t="n"/>
      <c r="Q30" s="4" t="inlineStr">
        <is>
          <t>AM, PM</t>
        </is>
      </c>
      <c r="R30" s="4" t="inlineStr">
        <is>
          <t>with_food</t>
        </is>
      </c>
      <c r="S30" s="4" t="n">
        <v>0.45</v>
      </c>
      <c r="T30" s="4" t="n">
        <v>0.2</v>
      </c>
      <c r="U30" s="4" t="n">
        <v>0.9</v>
      </c>
      <c r="V30" s="4" t="inlineStr">
        <is>
          <t>low</t>
        </is>
      </c>
      <c r="W30" s="4" t="inlineStr">
        <is>
          <t>Yes</t>
        </is>
      </c>
      <c r="X30" s="4" t="inlineStr">
        <is>
          <t>No</t>
        </is>
      </c>
      <c r="Y30" s="4" t="inlineStr"/>
      <c r="Z30" s="4" t="inlineStr"/>
      <c r="AA30" s="4" t="inlineStr">
        <is>
          <t>Thyroid medications (e.g., levothyroxine) [caution]: Animal data show Bacopa may increase thyroxine (T4) levels by ~40%; use caution with thyroid disorders or thyroid medication.; Anticholinergic drugs [caution]: Bacopa has cholinergic activity that may oppose anticholinergic medications.; Sedatives / CNS depressants [caution]: May add to sedative effects.; Calcium channel blockers [caution]: Theoretical additive effects; monitor blood pressure.; CYP-metabolized drugs (e.g., CYP3A4, CYP2C9, CYP2C19, CYP1A2 substrates) [caution]: In vitro data show Bacopa extract and bacosides inhibit several CYP450 enzymes; clinical significance is uncertain but caution is warranted with narrow-therapeutic-index drugs.</t>
        </is>
      </c>
      <c r="AB30" s="4" t="inlineStr">
        <is>
          <t>Pregnancy and breastfeeding (insufficient safety data); Hyperthyroidism; Gastrointestinal obstruction or ulcers (cholinergic GI stimulation)</t>
        </is>
      </c>
      <c r="AC30" s="4" t="inlineStr"/>
      <c r="AD30" s="4" t="inlineStr">
        <is>
          <t>permitted</t>
        </is>
      </c>
      <c r="AE30" s="4" t="inlineStr">
        <is>
          <t>permitted</t>
        </is>
      </c>
      <c r="AF30" s="4" t="inlineStr">
        <is>
          <t>Permitted in Canada as a Natural Health Product per Health Canada NHP monograph (Bacopa monnieri); follow monograph dose and duration guidance. No numeric Tolerable Upper Intake Level is established for Bacopa.</t>
        </is>
      </c>
      <c r="AG30" s="4" t="inlineStr">
        <is>
          <t>moderate</t>
        </is>
      </c>
      <c r="AH30" s="4" t="inlineStr"/>
      <c r="AI30" s="4" t="inlineStr">
        <is>
          <t>Health Canada NHP Monograph: Bacopa monnieri</t>
        </is>
      </c>
      <c r="AJ30" s="4" t="inlineStr"/>
      <c r="AK30" s="4" t="inlineStr"/>
    </row>
    <row r="31">
      <c r="A31" s="4" t="inlineStr">
        <is>
          <t>Bakuchiol</t>
        </is>
      </c>
      <c r="B31" s="4" t="inlineStr">
        <is>
          <t>skincare</t>
        </is>
      </c>
      <c r="C31" s="4" t="inlineStr">
        <is>
          <t>skin-hair-nails, longevity</t>
        </is>
      </c>
      <c r="D31" s="4" t="inlineStr">
        <is>
          <t>Helps support the look of firmer, smoother skin and a more even tone, supporting a youthful-looking complexion.</t>
        </is>
      </c>
      <c r="E31" s="4" t="inlineStr">
        <is>
          <t>Bakuchiol is a plant-derived meroterpene phenol traditionally obtained from the seeds of Psoralea corylifolia (babchi). It is widely marketed as a gentler, plant-based alternative to retinol: although structurally unrelated to retinoids, it has been shown to modulate similar gene-expression pathways and to support the look of firmer, smoother, more even-toned skin with generally less irritation and no inherent photosensitization, making it suitable for sensitive skin and daytime use.</t>
        </is>
      </c>
      <c r="F31" s="4" t="inlineStr">
        <is>
          <t>Plant-based, retinol-like support for skin texture and firmness; Helps improve the look of fine lines and uneven tone; Antioxidant activity; Generally well tolerated and non-photosensitizing, suitable for sensitive skin</t>
        </is>
      </c>
      <c r="G31" s="4" t="inlineStr">
        <is>
          <t>Occasional mild irritation, dryness or contact sensitivity; Impurities from babchi source plant (e.g., psoralens) if poorly purified; Long-term safety data is more limited than for established retinoids</t>
        </is>
      </c>
      <c r="H31" s="4" t="inlineStr">
        <is>
          <t>flat</t>
        </is>
      </c>
      <c r="I31" s="4" t="n"/>
      <c r="J31" s="4" t="n"/>
      <c r="K31" s="4" t="n">
        <v>0.5</v>
      </c>
      <c r="L31" s="4" t="n">
        <v>2</v>
      </c>
      <c r="M31" s="4" t="inlineStr">
        <is>
          <t>%</t>
        </is>
      </c>
      <c r="N31" s="4" t="n"/>
      <c r="O31" s="4" t="n"/>
      <c r="P31" s="4" t="n"/>
      <c r="Q31" s="4" t="inlineStr">
        <is>
          <t>AM, PM</t>
        </is>
      </c>
      <c r="R31" s="4" t="inlineStr">
        <is>
          <t>any</t>
        </is>
      </c>
      <c r="S31" s="4" t="n">
        <v>0</v>
      </c>
      <c r="T31" s="4" t="n">
        <v>0</v>
      </c>
      <c r="U31" s="4" t="n">
        <v>0</v>
      </c>
      <c r="V31" s="4" t="inlineStr">
        <is>
          <t>low</t>
        </is>
      </c>
      <c r="W31" s="4" t="inlineStr">
        <is>
          <t>Yes</t>
        </is>
      </c>
      <c r="X31" s="4" t="inlineStr">
        <is>
          <t>Yes</t>
        </is>
      </c>
      <c r="Y31" s="4" t="inlineStr">
        <is>
          <t>moisturizer; broad-spectrum sunscreen (general anti-aging best practice)</t>
        </is>
      </c>
      <c r="Z31" s="4" t="inlineStr"/>
      <c r="AA31" s="4" t="inlineStr"/>
      <c r="AB31" s="4" t="inlineStr">
        <is>
          <t>Known hypersensitivity to bakuchiol or babchi-derived extracts; Pregnancy/breastfeeding (topical safety not established; use conservative caution)</t>
        </is>
      </c>
      <c r="AC31" s="4" t="inlineStr"/>
      <c r="AD31" s="4" t="inlineStr">
        <is>
          <t>permitted</t>
        </is>
      </c>
      <c r="AE31" s="4" t="inlineStr">
        <is>
          <t>permitted</t>
        </is>
      </c>
      <c r="AF31" s="4" t="inlineStr">
        <is>
          <t>Used as a cosmetic ingredient in Canada; pregnancy/lactation safety of the topical is not established, so conservative caution is advised.</t>
        </is>
      </c>
      <c r="AG31" s="4" t="inlineStr">
        <is>
          <t>moderate</t>
        </is>
      </c>
      <c r="AH31" s="4" t="inlineStr">
        <is>
          <t>Yes</t>
        </is>
      </c>
      <c r="AI31" s="4" t="inlineStr">
        <is>
          <t>Dhaliwal et al., split-face RCT comparing bakuchiol and retinol (Br J Dermatol)</t>
        </is>
      </c>
      <c r="AJ31" s="4" t="inlineStr"/>
      <c r="AK31" s="4" t="inlineStr"/>
    </row>
    <row r="32">
      <c r="A32" s="4" t="inlineStr">
        <is>
          <t>BCAAs (Leucine, Isoleucine, Valine)</t>
        </is>
      </c>
      <c r="B32" s="4" t="inlineStr">
        <is>
          <t>bcaa</t>
        </is>
      </c>
      <c r="C32" s="4" t="inlineStr">
        <is>
          <t>recovery, strength, endurance, energy, performance</t>
        </is>
      </c>
      <c r="D32" s="4" t="inlineStr">
        <is>
          <t>Helps support muscle recovery and reduce exercise-induced muscle soreness.</t>
        </is>
      </c>
      <c r="E32" s="4" t="inlineStr">
        <is>
          <t>Branched-chain amino acids (BCAAs) are a group of three essential amino acids - leucine, isoleucine, and valine - characterized by an aliphatic side chain with a branch. They are metabolized primarily in skeletal muscle and are used to support muscle protein synthesis, reduce exercise-induced muscle damage, and limit central fatigue. Products are typically formulated in a 2:1:1 leucine:isoleucine:valine ratio.</t>
        </is>
      </c>
      <c r="F32" s="4" t="inlineStr">
        <is>
          <t>Stimulate muscle protein synthesis (driven primarily by leucine); May reduce exercise-induced muscle damage and soreness; May attenuate central fatigue during prolonged exercise</t>
        </is>
      </c>
      <c r="G32" s="4" t="inlineStr">
        <is>
          <t>No established Tolerable Upper Intake Level.; Generally well tolerated; high doses may cause GI discomfort.; Benefit is limited without adequate total protein/complete EAA intake.</t>
        </is>
      </c>
      <c r="H32" s="4" t="inlineStr">
        <is>
          <t>lean_mass</t>
        </is>
      </c>
      <c r="I32" s="4" t="n">
        <v>100</v>
      </c>
      <c r="J32" s="4" t="n">
        <v>100</v>
      </c>
      <c r="K32" s="4" t="n">
        <v>5000</v>
      </c>
      <c r="L32" s="4" t="n">
        <v>20000</v>
      </c>
      <c r="M32" s="4" t="inlineStr">
        <is>
          <t>mg</t>
        </is>
      </c>
      <c r="N32" s="4" t="n"/>
      <c r="O32" s="4" t="n"/>
      <c r="P32" s="4" t="n"/>
      <c r="Q32" s="4" t="inlineStr">
        <is>
          <t>MID, PM</t>
        </is>
      </c>
      <c r="R32" s="4" t="inlineStr">
        <is>
          <t>any</t>
        </is>
      </c>
      <c r="S32" s="4" t="n">
        <v>0.9</v>
      </c>
      <c r="T32" s="4" t="n">
        <v>0.6</v>
      </c>
      <c r="U32" s="4" t="n">
        <v>0.6</v>
      </c>
      <c r="V32" s="4" t="inlineStr">
        <is>
          <t>moderate</t>
        </is>
      </c>
      <c r="W32" s="4" t="inlineStr">
        <is>
          <t>Yes</t>
        </is>
      </c>
      <c r="X32" s="4" t="inlineStr">
        <is>
          <t>No</t>
        </is>
      </c>
      <c r="Y32" s="4" t="inlineStr">
        <is>
          <t>Vitamin B6</t>
        </is>
      </c>
      <c r="Z32" s="4" t="inlineStr"/>
      <c r="AA32" s="4" t="inlineStr">
        <is>
          <t>Antidiabetic drugs / insulin [caution]: BCAAs, particularly leucine, can stimulate insulin secretion and influence blood glucose; additive hypoglycemia is possible. Monitor in those on glucose-lowering therapy.; Levodopa (L-DOPA) [caution]: Large neutral amino acids compete with levodopa for absorption and transport across the blood-brain barrier, potentially reducing efficacy. Separate dosing.</t>
        </is>
      </c>
      <c r="AB32" s="4" t="inlineStr">
        <is>
          <t>Maple syrup urine disease (branched-chain ketoaciduria)</t>
        </is>
      </c>
      <c r="AC32" s="4" t="inlineStr"/>
      <c r="AD32" s="4" t="inlineStr">
        <is>
          <t>permitted</t>
        </is>
      </c>
      <c r="AE32" s="4" t="inlineStr">
        <is>
          <t>permitted</t>
        </is>
      </c>
      <c r="AF32" s="4" t="inlineStr">
        <is>
          <t>Permitted as Natural Health Products in Canada; covered by NNHPD Workout Supplements monograph (branched-chain amino acids).</t>
        </is>
      </c>
      <c r="AG32" s="4" t="inlineStr">
        <is>
          <t>moderate</t>
        </is>
      </c>
      <c r="AH32" s="4" t="inlineStr"/>
      <c r="AI32" s="4" t="inlineStr">
        <is>
          <t>Examine.com - Branched-Chain Amino Acids (BCAAs)</t>
        </is>
      </c>
      <c r="AJ32" s="4" t="inlineStr"/>
      <c r="AK32" s="4" t="inlineStr"/>
    </row>
    <row r="33">
      <c r="A33" s="4" t="inlineStr">
        <is>
          <t>Belladonna (homeopathic)</t>
        </is>
      </c>
      <c r="B33" s="4" t="inlineStr">
        <is>
          <t>homeopathy, herb</t>
        </is>
      </c>
      <c r="C33" s="4" t="inlineStr">
        <is>
          <t>general-health, immunity, respiratory-health</t>
        </is>
      </c>
      <c r="D33" s="4" t="inlineStr">
        <is>
          <t>A traditional homeopathic preparation used within homeopathy according to the principle of like-cures-like; not intended to diagnose, treat, cure, or prevent any disease.</t>
        </is>
      </c>
      <c r="E33" s="4" t="inlineStr">
        <is>
          <t>Homeopathic Belladonna is an ultra-diluted preparation made from the deadly nightshade plant (Atropa belladonna) and prepared according to the methods of the Homeopathic Pharmacopoeia of the United States (HPUS), typically in centesimal potencies such as 6C, 12C or 30C. In homeopathic tradition it is used for complaints of sudden onset marked by heat, redness, throbbing and flushing. Homeopathic preparation; efficacy beyond placebo is not supported by conventional scientific evidence. Note that the crude plant and low/material doses of belladonna are highly toxic and contain tropane alkaloids (atropine, scopolamine); homeopathic potencies of 12C and above are diluted past the point where measurable amounts of the source material are expected to remain, but low potencies (e.g., 3X, mother tincture) can retain pharmacologically active alkaloids and must be avoided.</t>
        </is>
      </c>
      <c r="F33" s="4" t="inlineStr">
        <is>
          <t>Used in homeopathic tradition for complaints of sudden onset with heat, redness and throbbing; Traditionally selected for flushed, warm presentations within homeopathic practice</t>
        </is>
      </c>
      <c r="G33" s="4" t="inlineStr">
        <is>
          <t>Homeopathic preparations have not been shown to be effective beyond placebo in conventional trials; Relying on a homeopathic product in place of evidence-based care may delay appropriate treatment; Low/material potencies and inconsistently manufactured products can contain toxic belladonna alkaloids (anticholinergic poisoning: dry mouth, flushing, dilated pupils, rapid heartbeat, agitation, seizures); Reported quality-control problems with belladonna content in some homeopathic products</t>
        </is>
      </c>
      <c r="H33" s="4" t="inlineStr">
        <is>
          <t>flat</t>
        </is>
      </c>
      <c r="I33" s="4" t="n"/>
      <c r="J33" s="4" t="n"/>
      <c r="K33" s="4" t="n"/>
      <c r="L33" s="4" t="n"/>
      <c r="M33" s="4" t="inlineStr">
        <is>
          <t>pellets</t>
        </is>
      </c>
      <c r="N33" s="4" t="n"/>
      <c r="O33" s="4" t="n"/>
      <c r="P33" s="4" t="n"/>
      <c r="Q33" s="4" t="inlineStr">
        <is>
          <t>AM, MID, PM</t>
        </is>
      </c>
      <c r="R33" s="4" t="inlineStr">
        <is>
          <t>empty_stomach</t>
        </is>
      </c>
      <c r="S33" s="4" t="n">
        <v>0</v>
      </c>
      <c r="T33" s="4" t="n">
        <v>0</v>
      </c>
      <c r="U33" s="4" t="n">
        <v>0</v>
      </c>
      <c r="V33" s="4" t="inlineStr">
        <is>
          <t>high</t>
        </is>
      </c>
      <c r="W33" s="4" t="inlineStr">
        <is>
          <t>Yes</t>
        </is>
      </c>
      <c r="X33" s="4" t="inlineStr">
        <is>
          <t>No</t>
        </is>
      </c>
      <c r="Y33" s="4" t="inlineStr"/>
      <c r="Z33" s="4" t="inlineStr">
        <is>
          <t>Strong flavors / mint / coffee (homeopathic convention) [info]: Homeopathic tradition holds that strong aromatics may interfere with a remedy; this is a traditional practice, not a pharmacological interaction.</t>
        </is>
      </c>
      <c r="AA33" s="4" t="inlineStr">
        <is>
          <t>Anticholinergic drugs (e.g., antihistamines, tricyclic antidepressants, atropine) [caution]: Low-potency or improperly diluted belladonna can contribute additional tropane alkaloids (atropine/scopolamine) with additive anticholinergic effects. High homeopathic potencies are not expected to contain measurable alkaloid.</t>
        </is>
      </c>
      <c r="AB33" s="4" t="inlineStr">
        <is>
          <t>Infants and children (FDA safety warnings on belladonna teething products); Pregnancy and breastfeeding; Use of low-potency or mother-tincture belladonna due to tropane alkaloid toxicity; Glaucoma, urinary retention or other conditions sensitive to anticholinergic effects (if low potencies are used)</t>
        </is>
      </c>
      <c r="AC33" s="4" t="inlineStr"/>
      <c r="AD33" s="4" t="inlineStr">
        <is>
          <t>restricted</t>
        </is>
      </c>
      <c r="AE33" s="4" t="inlineStr">
        <is>
          <t>restricted</t>
        </is>
      </c>
      <c r="AF33" s="4" t="inlineStr">
        <is>
          <t>In Canada, homeopathic medicines are regulated as Natural Health Products and carry a DIN-HM number; products must comply with an accepted homeopathic pharmacopoeia.</t>
        </is>
      </c>
      <c r="AG33" s="4" t="inlineStr">
        <is>
          <t>traditional</t>
        </is>
      </c>
      <c r="AH33" s="4" t="inlineStr">
        <is>
          <t>Yes</t>
        </is>
      </c>
      <c r="AI33" s="4" t="inlineStr">
        <is>
          <t>FDA Consumer Update: Homeopathic Teething Tablets and Gels May Pose Risk (belladonna safety)</t>
        </is>
      </c>
      <c r="AJ33" s="4" t="inlineStr">
        <is>
          <t>https://www.fda.gov/consumers/consumer-updates/fda-warns-against-use-homeopathic-teething-tablets-and-gels</t>
        </is>
      </c>
      <c r="AK33" s="4" t="inlineStr"/>
    </row>
    <row r="34">
      <c r="A34" s="4" t="inlineStr">
        <is>
          <t>Berberine</t>
        </is>
      </c>
      <c r="B34" s="4" t="inlineStr">
        <is>
          <t>herb, other</t>
        </is>
      </c>
      <c r="C34" s="4" t="inlineStr">
        <is>
          <t>cardiovascular-health, gut-health, general-health</t>
        </is>
      </c>
      <c r="D34" s="4" t="inlineStr">
        <is>
          <t>Helps support healthy blood sugar and cholesterol levels already within the normal range.</t>
        </is>
      </c>
      <c r="E34" s="4" t="inlineStr">
        <is>
          <t>Berberine is an isoquinoline alkaloid found in plants such as Berberis (barberry), goldenseal, Oregon grape, and Coptis (Chinese goldthread). It activates AMP-activated protein kinase (AMPK) and has been studied for effects on glucose metabolism, lipid levels, and the gut microbiome. It has poor oral bioavailability and notable drug-interaction potential via CYP enzymes and P-glycoprotein.</t>
        </is>
      </c>
      <c r="F34" s="4" t="inlineStr">
        <is>
          <t>Supports healthy glucose metabolism via AMPK activation; May help maintain healthy total and LDL cholesterol; May favorably modulate the gut microbiome</t>
        </is>
      </c>
      <c r="G34" s="4" t="inlineStr">
        <is>
          <t>Common GI side effects: diarrhea, constipation, cramping, nausea; Significant CYP450 (CYP3A4, CYP2D6, CYP2C9) and P-glycoprotein inhibition raising levels of many drugs; May cause hypoglycemia when combined with glucose-lowering drugs</t>
        </is>
      </c>
      <c r="H34" s="4" t="inlineStr">
        <is>
          <t>flat</t>
        </is>
      </c>
      <c r="I34" s="4" t="n"/>
      <c r="J34" s="4" t="n"/>
      <c r="K34" s="4" t="n">
        <v>500</v>
      </c>
      <c r="L34" s="4" t="n">
        <v>1500</v>
      </c>
      <c r="M34" s="4" t="inlineStr">
        <is>
          <t>mg</t>
        </is>
      </c>
      <c r="N34" s="4" t="n"/>
      <c r="O34" s="4" t="n"/>
      <c r="P34" s="4" t="n"/>
      <c r="Q34" s="4" t="inlineStr">
        <is>
          <t>AM, MID, PM</t>
        </is>
      </c>
      <c r="R34" s="4" t="inlineStr">
        <is>
          <t>with_food</t>
        </is>
      </c>
      <c r="S34" s="4" t="n">
        <v>0.5</v>
      </c>
      <c r="T34" s="4" t="n">
        <v>0.2</v>
      </c>
      <c r="U34" s="4" t="n">
        <v>0.95</v>
      </c>
      <c r="V34" s="4" t="inlineStr">
        <is>
          <t>low</t>
        </is>
      </c>
      <c r="W34" s="4" t="inlineStr">
        <is>
          <t>Yes</t>
        </is>
      </c>
      <c r="X34" s="4" t="inlineStr">
        <is>
          <t>No</t>
        </is>
      </c>
      <c r="Y34" s="4" t="inlineStr"/>
      <c r="Z34" s="4" t="inlineStr"/>
      <c r="AA34" s="4" t="inlineStr">
        <is>
          <t>Metformin and antidiabetic medications [caution]: Additive glucose-lowering effect; monitor for hypoglycemia.; CYP3A4 substrates / immunosuppressants (e.g., cyclosporine, tacrolimus, some statins) [avoid]: Berberine inhibits CYP3A4 and P-glycoprotein and can substantially raise drug levels; increased cyclosporine levels are documented. Narrow-therapeutic-index immunosuppressants are especially risky.; Anticoagulants (warfarin) [caution]: May alter warfarin metabolism and protein binding; case reports document INR changes. Monitor INR closely.</t>
        </is>
      </c>
      <c r="AB34" s="4" t="inlineStr">
        <is>
          <t>Pregnancy and breastfeeding (risk of kernicterus in newborns; berberine displaces bilirubin and crosses the placenta and into breast milk); Infants and neonates</t>
        </is>
      </c>
      <c r="AC34" s="4" t="inlineStr"/>
      <c r="AD34" s="4" t="inlineStr">
        <is>
          <t>permitted</t>
        </is>
      </c>
      <c r="AE34" s="4" t="inlineStr">
        <is>
          <t>restricted</t>
        </is>
      </c>
      <c r="AF34" s="4" t="inlineStr">
        <is>
          <t>Health Canada permits berberine in licensed NHPs with monograph-defined dose limits and mandatory pregnancy/breastfeeding cautionary statements.</t>
        </is>
      </c>
      <c r="AG34" s="4" t="inlineStr">
        <is>
          <t>moderate</t>
        </is>
      </c>
      <c r="AH34" s="4" t="inlineStr"/>
      <c r="AI34" s="4" t="inlineStr">
        <is>
          <t>Examine.com Berberine Summary</t>
        </is>
      </c>
      <c r="AJ34" s="4" t="inlineStr"/>
      <c r="AK34" s="4" t="inlineStr"/>
    </row>
    <row r="35">
      <c r="A35" s="4" t="inlineStr">
        <is>
          <t>Beta-Alanine</t>
        </is>
      </c>
      <c r="B35" s="4" t="inlineStr">
        <is>
          <t>amino-acid</t>
        </is>
      </c>
      <c r="C35" s="4" t="inlineStr">
        <is>
          <t>endurance, strength, recovery, performance</t>
        </is>
      </c>
      <c r="D35" s="4" t="inlineStr">
        <is>
          <t>Helps support muscle carnosine levels and intramuscular buffering to maintain high-intensity exercise performance.</t>
        </is>
      </c>
      <c r="E35" s="4" t="inlineStr">
        <is>
          <t>Beta-alanine is a non-proteinogenic (non-essential) amino acid that is the rate-limiting precursor to muscle carnosine, an intracellular buffer that helps neutralize hydrogen ions during high-intensity exercise. Chronic supplementation raises muscle carnosine, which can attenuate fatigue in high-intensity efforts lasting roughly 1-4 minutes.</t>
        </is>
      </c>
      <c r="F35" s="4" t="inlineStr">
        <is>
          <t>Increases muscle carnosine concentration; Helps buffer exercise-induced acidosis; May improve performance in high-intensity efforts of 1-4 minutes</t>
        </is>
      </c>
      <c r="G35" s="4" t="inlineStr">
        <is>
          <t>Paresthesia (tingling/flushing) at single doses above ~0.8 g; Generally well tolerated; no serious adverse effects reported at recommended doses</t>
        </is>
      </c>
      <c r="H35" s="4" t="inlineStr">
        <is>
          <t>per_kg</t>
        </is>
      </c>
      <c r="I35" s="4" t="n">
        <v>65</v>
      </c>
      <c r="J35" s="4" t="n">
        <v>65</v>
      </c>
      <c r="K35" s="4" t="n"/>
      <c r="L35" s="4" t="n"/>
      <c r="M35" s="4" t="inlineStr">
        <is>
          <t>mg</t>
        </is>
      </c>
      <c r="N35" s="4" t="n"/>
      <c r="O35" s="4" t="n"/>
      <c r="P35" s="4" t="n"/>
      <c r="Q35" s="4" t="inlineStr">
        <is>
          <t>AM, MID, PM</t>
        </is>
      </c>
      <c r="R35" s="4" t="inlineStr">
        <is>
          <t>with_food</t>
        </is>
      </c>
      <c r="S35" s="4" t="n">
        <v>0.9</v>
      </c>
      <c r="T35" s="4" t="n">
        <v>0.7</v>
      </c>
      <c r="U35" s="4" t="n">
        <v>1</v>
      </c>
      <c r="V35" s="4" t="inlineStr">
        <is>
          <t>high</t>
        </is>
      </c>
      <c r="W35" s="4" t="inlineStr">
        <is>
          <t>Yes</t>
        </is>
      </c>
      <c r="X35" s="4" t="inlineStr">
        <is>
          <t>No</t>
        </is>
      </c>
      <c r="Y35" s="4" t="inlineStr">
        <is>
          <t>L-Histidine</t>
        </is>
      </c>
      <c r="Z35" s="4" t="inlineStr">
        <is>
          <t>Taurine [info]: Beta-alanine and taurine share a membrane transporter; very high chronic beta-alanine intake may theoretically lower taurine status, though clinical relevance in humans is unclear.</t>
        </is>
      </c>
      <c r="AA35" s="4" t="inlineStr"/>
      <c r="AB35" s="4" t="inlineStr">
        <is>
          <t>Pregnancy and lactation (insufficient safety data)</t>
        </is>
      </c>
      <c r="AC35" s="4" t="inlineStr"/>
      <c r="AD35" s="4" t="inlineStr">
        <is>
          <t>permitted</t>
        </is>
      </c>
      <c r="AE35" s="4" t="inlineStr">
        <is>
          <t>permitted</t>
        </is>
      </c>
      <c r="AF35" s="4" t="inlineStr">
        <is>
          <t>Permitted in Canada under Health Canada NHP workout supplement / amino acid monographs, typically with paresthesia cautionary statements.</t>
        </is>
      </c>
      <c r="AG35" s="4" t="inlineStr">
        <is>
          <t>strong</t>
        </is>
      </c>
      <c r="AH35" s="4" t="inlineStr"/>
      <c r="AI35" s="4" t="inlineStr">
        <is>
          <t>ISSN International Society of Sports Nutrition Position Stand: Beta-Alanine (Trexler et al., 2015)</t>
        </is>
      </c>
      <c r="AJ35" s="4" t="inlineStr">
        <is>
          <t>https://www.ncbi.nlm.nih.gov/pmc/articles/PMC4501114/</t>
        </is>
      </c>
      <c r="AK35" s="4" t="inlineStr"/>
    </row>
    <row r="36">
      <c r="A36" s="4" t="inlineStr">
        <is>
          <t>Beta-Carotene</t>
        </is>
      </c>
      <c r="B36" s="4" t="inlineStr">
        <is>
          <t>vitamin, antioxidant</t>
        </is>
      </c>
      <c r="C36" s="4" t="inlineStr">
        <is>
          <t>immunity, skin-hair-nails, general-health, longevity</t>
        </is>
      </c>
      <c r="D36" s="4" t="inlineStr">
        <is>
          <t>Provides antioxidant support and serves as a source of vitamin A to help support normal vision and immune health.</t>
        </is>
      </c>
      <c r="E36" s="4" t="inlineStr">
        <is>
          <t>Beta-carotene is a provitamin A carotenoid and dietary antioxidant. The body converts it to retinol in a regulated, feedback-controlled manner, so it does not cause hypervitaminosis A the way preformed vitamin A can. It contributes to antioxidant defense and serves as a safer source of vitamin A activity. Notably, high-dose supplementation has been linked to increased lung cancer risk in current smokers and asbestos-exposed individuals.</t>
        </is>
      </c>
      <c r="F36" s="4" t="inlineStr">
        <is>
          <t>Serves as a provitamin A source that the body converts to vitamin A as needed; Acts as an antioxidant that helps neutralize free radicals; Supports skin and eye health; Self-limiting conversion lowers the risk of vitamin A toxicity compared with preformed vitamin A</t>
        </is>
      </c>
      <c r="G36" s="4" t="inlineStr">
        <is>
          <t>High-dose supplementation increases lung cancer risk in smokers; Carotenodermia (harmless yellow-orange skin discoloration) at high intakes</t>
        </is>
      </c>
      <c r="H36" s="4" t="inlineStr">
        <is>
          <t>flat</t>
        </is>
      </c>
      <c r="I36" s="4" t="n"/>
      <c r="J36" s="4" t="n"/>
      <c r="K36" s="4" t="n">
        <v>3</v>
      </c>
      <c r="L36" s="4" t="n">
        <v>6</v>
      </c>
      <c r="M36" s="4" t="inlineStr">
        <is>
          <t>mg</t>
        </is>
      </c>
      <c r="N36" s="4" t="n"/>
      <c r="O36" s="4" t="n"/>
      <c r="P36" s="4" t="n"/>
      <c r="Q36" s="4" t="inlineStr">
        <is>
          <t>AM</t>
        </is>
      </c>
      <c r="R36" s="4" t="inlineStr">
        <is>
          <t>with_fat</t>
        </is>
      </c>
      <c r="S36" s="4" t="n">
        <v>0.4</v>
      </c>
      <c r="T36" s="4" t="n">
        <v>0.6</v>
      </c>
      <c r="U36" s="4" t="n">
        <v>1</v>
      </c>
      <c r="V36" s="4" t="inlineStr">
        <is>
          <t>fat-soluble</t>
        </is>
      </c>
      <c r="W36" s="4" t="inlineStr">
        <is>
          <t>Yes</t>
        </is>
      </c>
      <c r="X36" s="4" t="inlineStr">
        <is>
          <t>Yes</t>
        </is>
      </c>
      <c r="Y36" s="4" t="inlineStr">
        <is>
          <t>Dietary fat; Vitamin E; Vitamin C</t>
        </is>
      </c>
      <c r="Z36" s="4" t="inlineStr"/>
      <c r="AA36" s="4" t="inlineStr">
        <is>
          <t>Orlistat [caution]: Reduces absorption of beta-carotene and other fat-soluble nutrients; separate dosing.; Statins / niacin combinations [info]: Antioxidant cocktails including beta-carotene may blunt HDL-raising effects of some lipid therapies.</t>
        </is>
      </c>
      <c r="AB36" s="4" t="inlineStr">
        <is>
          <t>Current smokers (high-dose); Asbestos-exposed individuals (high-dose)</t>
        </is>
      </c>
      <c r="AC36" s="4" t="inlineStr"/>
      <c r="AD36" s="4" t="inlineStr">
        <is>
          <t>permitted</t>
        </is>
      </c>
      <c r="AE36" s="4" t="inlineStr">
        <is>
          <t>permitted</t>
        </is>
      </c>
      <c r="AF36" s="4" t="inlineStr">
        <is>
          <t>Health Canada NHP Monograph (Beta-Carotene) permits use as a vitamin A source with conversion factors; smoker caution statements may be required for higher-dose products.</t>
        </is>
      </c>
      <c r="AG36" s="4" t="inlineStr">
        <is>
          <t>strong</t>
        </is>
      </c>
      <c r="AH36" s="4" t="inlineStr"/>
      <c r="AI36" s="4" t="inlineStr">
        <is>
          <t>NIH ODS Vitamin A and Carotenoids Fact Sheet for Health Professionals</t>
        </is>
      </c>
      <c r="AJ36" s="4" t="inlineStr">
        <is>
          <t>https://ods.od.nih.gov/factsheets/VitaminA-HealthProfessional/</t>
        </is>
      </c>
      <c r="AK36" s="4" t="inlineStr"/>
    </row>
    <row r="37">
      <c r="A37" s="4" t="inlineStr">
        <is>
          <t>Beta-Glucan (topical)</t>
        </is>
      </c>
      <c r="B37" s="4" t="inlineStr">
        <is>
          <t>skincare, fiber, antioxidant</t>
        </is>
      </c>
      <c r="C37" s="4" t="inlineStr">
        <is>
          <t>skin-hair-nails, general-health</t>
        </is>
      </c>
      <c r="D37" s="4" t="inlineStr">
        <is>
          <t>Helps hydrate and soothe the look of the skin, supporting a smoother, plumper, more comfortable-looking complexion.</t>
        </is>
      </c>
      <c r="E37" s="4" t="inlineStr">
        <is>
          <t>Beta-glucan is a naturally occurring polysaccharide derived from sources such as oats, baker's/brewer's yeast, and certain mushrooms. In topical skincare it functions as a high-molecular-weight humectant and film former that holds water at the skin surface, helping skin look plumper, smoother, and more hydrated. It is also valued for its soothing, conditioning feel on sensitive or compromised skin and for forming a comfortable moisture-retaining layer. Smaller (low-molecular-weight) fractions are marketed for better penetration. As a topical cosmetic it is not intended to be ingested.</t>
        </is>
      </c>
      <c r="F37" s="4" t="inlineStr">
        <is>
          <t>Acts as a humectant and film former to help retain skin-surface moisture; Helps soothe the look of dry, sensitive, or stressed skin; Supports a smoother, plumper, more hydrated-looking complexion; Lightweight, generally well-tolerated cosmetic conditioning agent</t>
        </is>
      </c>
      <c r="G37" s="4" t="inlineStr">
        <is>
          <t>Rare irritation or sensitization; Tacky or film-like feel at higher concentrations for some users</t>
        </is>
      </c>
      <c r="H37" s="4" t="inlineStr">
        <is>
          <t>flat</t>
        </is>
      </c>
      <c r="I37" s="4" t="n"/>
      <c r="J37" s="4" t="n"/>
      <c r="K37" s="4" t="n">
        <v>0.1</v>
      </c>
      <c r="L37" s="4" t="n">
        <v>1</v>
      </c>
      <c r="M37" s="4" t="inlineStr">
        <is>
          <t>%</t>
        </is>
      </c>
      <c r="N37" s="4" t="n">
        <v>1</v>
      </c>
      <c r="O37" s="4" t="n"/>
      <c r="P37" s="4" t="n"/>
      <c r="Q37" s="4" t="inlineStr">
        <is>
          <t>AM, PM</t>
        </is>
      </c>
      <c r="R37" s="4" t="inlineStr">
        <is>
          <t>any</t>
        </is>
      </c>
      <c r="S37" s="4" t="n">
        <v>0</v>
      </c>
      <c r="T37" s="4" t="n">
        <v>0</v>
      </c>
      <c r="U37" s="4" t="n">
        <v>0</v>
      </c>
      <c r="V37" s="4" t="inlineStr">
        <is>
          <t>moderate</t>
        </is>
      </c>
      <c r="W37" s="4" t="inlineStr">
        <is>
          <t>Yes</t>
        </is>
      </c>
      <c r="X37" s="4" t="inlineStr">
        <is>
          <t>No</t>
        </is>
      </c>
      <c r="Y37" s="4" t="inlineStr">
        <is>
          <t>humectants (glycerin, hyaluronic acid); occlusive moisturizer to lock in hydration</t>
        </is>
      </c>
      <c r="Z37" s="4" t="inlineStr"/>
      <c r="AA37" s="4" t="inlineStr"/>
      <c r="AB37" s="4" t="inlineStr">
        <is>
          <t>Known hypersensitivity to beta-glucan or to its botanical/microbial source; Application to broken or severely irritated skin without guidance</t>
        </is>
      </c>
      <c r="AC37" s="4" t="inlineStr"/>
      <c r="AD37" s="4" t="inlineStr">
        <is>
          <t>permitted</t>
        </is>
      </c>
      <c r="AE37" s="4" t="inlineStr">
        <is>
          <t>permitted</t>
        </is>
      </c>
      <c r="AF37" s="4" t="inlineStr">
        <is>
          <t>Permitted as a cosmetic ingredient in the US and Canada. (Distinct from orally ingested beta-glucan supplements, which have their own NHP/structure-function context.)</t>
        </is>
      </c>
      <c r="AG37" s="4" t="inlineStr">
        <is>
          <t>moderate</t>
        </is>
      </c>
      <c r="AH37" s="4" t="inlineStr"/>
      <c r="AI37" s="4" t="inlineStr">
        <is>
          <t>Cosmetic Ingredient Review and dermatology literature on topical beta-glucan (hydration, soothing, film-forming)</t>
        </is>
      </c>
      <c r="AJ37" s="4" t="inlineStr"/>
      <c r="AK37" s="4" t="inlineStr"/>
    </row>
    <row r="38">
      <c r="A38" s="4" t="inlineStr">
        <is>
          <t>Betaine Anhydrous (TMG)</t>
        </is>
      </c>
      <c r="B38" s="4" t="inlineStr">
        <is>
          <t>amino-acid, other</t>
        </is>
      </c>
      <c r="C38" s="4" t="inlineStr">
        <is>
          <t>strength, endurance, cardiovascular-health, longevity, performance</t>
        </is>
      </c>
      <c r="D38" s="4" t="inlineStr">
        <is>
          <t>Helps support muscular strength and power output and supports healthy homocysteine metabolism.</t>
        </is>
      </c>
      <c r="E38" s="4" t="inlineStr">
        <is>
          <t>Betaine (trimethylglycine) is a modified amino acid and osmolyte derived from choline metabolism, found naturally in beets and whole grains. It acts as a methyl donor, converting homocysteine to methionine, and as a cellular osmolyte supporting hydration and protein function. Used in sports nutrition for power/strength output and body composition, and clinically (as the drug Cystadane) for homocystinuria.</t>
        </is>
      </c>
      <c r="F38" s="4" t="inlineStr">
        <is>
          <t>Supports methylation and healthy homocysteine metabolism; May support muscular power and strength output; Acts as a cellular osmolyte supporting hydration</t>
        </is>
      </c>
      <c r="G38" s="4" t="inlineStr">
        <is>
          <t>Mild GI upset, nausea, diarrhea; Possible increase in LDL/total cholesterol at high doses, a cardiovascular consideration; Fishy body odor at very high doses</t>
        </is>
      </c>
      <c r="H38" s="4" t="inlineStr">
        <is>
          <t>flat</t>
        </is>
      </c>
      <c r="I38" s="4" t="n"/>
      <c r="J38" s="4" t="n"/>
      <c r="K38" s="4" t="n">
        <v>2.5</v>
      </c>
      <c r="L38" s="4" t="n">
        <v>2.5</v>
      </c>
      <c r="M38" s="4" t="inlineStr">
        <is>
          <t>g</t>
        </is>
      </c>
      <c r="N38" s="4" t="n"/>
      <c r="O38" s="4" t="n"/>
      <c r="P38" s="4" t="n"/>
      <c r="Q38" s="4" t="inlineStr">
        <is>
          <t>AM, MID</t>
        </is>
      </c>
      <c r="R38" s="4" t="inlineStr">
        <is>
          <t>with_food</t>
        </is>
      </c>
      <c r="S38" s="4" t="n">
        <v>0.85</v>
      </c>
      <c r="T38" s="4" t="n">
        <v>0.55</v>
      </c>
      <c r="U38" s="4" t="n">
        <v>0.55</v>
      </c>
      <c r="V38" s="4" t="inlineStr">
        <is>
          <t>high</t>
        </is>
      </c>
      <c r="W38" s="4" t="inlineStr">
        <is>
          <t>Yes</t>
        </is>
      </c>
      <c r="X38" s="4" t="inlineStr">
        <is>
          <t>No</t>
        </is>
      </c>
      <c r="Y38" s="4" t="inlineStr">
        <is>
          <t>folate; vitamin B12; vitamin B6</t>
        </is>
      </c>
      <c r="Z38" s="4" t="inlineStr"/>
      <c r="AA38" s="4" t="inlineStr"/>
      <c r="AB38" s="4" t="inlineStr">
        <is>
          <t>Dyslipidemia (monitor lipids at higher doses)</t>
        </is>
      </c>
      <c r="AC38" s="4" t="inlineStr"/>
      <c r="AD38" s="4" t="inlineStr">
        <is>
          <t>permitted</t>
        </is>
      </c>
      <c r="AE38" s="4" t="inlineStr">
        <is>
          <t>permitted</t>
        </is>
      </c>
      <c r="AF38" s="4" t="inlineStr">
        <is>
          <t>Permitted as an NHP in Canada under the Betaine monograph; betaine anhydrous is also an FDA-approved prescription drug (Cystadane) for homocystinuria at high doses, but is permitted as a dietary supplement at ergogenic doses.</t>
        </is>
      </c>
      <c r="AG38" s="4" t="inlineStr">
        <is>
          <t>moderate</t>
        </is>
      </c>
      <c r="AH38" s="4" t="inlineStr"/>
      <c r="AI38" s="4" t="inlineStr">
        <is>
          <t>Examine.com: Betaine (TMG)</t>
        </is>
      </c>
      <c r="AJ38" s="4" t="inlineStr">
        <is>
          <t>https://examine.com/supplements/betaine/</t>
        </is>
      </c>
      <c r="AK38" s="4" t="inlineStr"/>
    </row>
    <row r="39">
      <c r="A39" s="4" t="inlineStr">
        <is>
          <t>Biotinyl-GHK Peptide, Apigenin &amp; Oleanolic Acid Hair Complex</t>
        </is>
      </c>
      <c r="B39" s="4" t="inlineStr">
        <is>
          <t>haircare, peptide</t>
        </is>
      </c>
      <c r="C39" s="4" t="inlineStr">
        <is>
          <t>skin-hair-nails</t>
        </is>
      </c>
      <c r="D39" s="4" t="inlineStr">
        <is>
          <t>A topical cosmetic blend used in hair-care routines to help support the look of thicker, healthier-appearing hair and a balanced scalp environment.</t>
        </is>
      </c>
      <c r="E39" s="4" t="inlineStr">
        <is>
          <t>A cosmetic topical hair-care active blend combining biotinoyl tripeptide-1 (biotinyl-GHK, a biotin-conjugated glycyl-histidyl-lysine peptide), apigenin (a citrus/chamomile flavone) and oleanolic acid (a triterpene from olive leaves) in a glycol/water carrier. Applied to the scalp, the blend is proposed to support follicle anchoring and the dermal-papilla microenvironment and is positioned by its makers to help counter the effects of follicle miniaturization associated with pattern thinning. Note: the cosmetic peptide biotinoyl tripeptide-1 used topically here is distinct from injectable/research peptides; it is used as a leave-on cosmetic ingredient, not as an injectable drug or dietary supplement. Supporting data are largely manufacturer-sponsored and preliminary.</t>
        </is>
      </c>
      <c r="F39" s="4" t="inlineStr">
        <is>
          <t>Used topically in cosmetic hair products to support the appearance of hair thickness and anchoring; Combines a biotin-conjugated tripeptide with the plant compounds apigenin and oleanolic acid; Non-drug, leave-on cosmetic active for scalp formulations</t>
        </is>
      </c>
      <c r="G39" s="4" t="inlineStr">
        <is>
          <t>Possible scalp irritation, redness, itching or contact dermatitis in sensitive users; Efficacy supported mainly by small manufacturer-sponsored cosmetic studies, not independent clinical trials; Any cosmetic benefit typically reverses after discontinuation; Not evaluated for ingestion; for topical use only</t>
        </is>
      </c>
      <c r="H39" s="4" t="inlineStr">
        <is>
          <t>flat</t>
        </is>
      </c>
      <c r="I39" s="4" t="n"/>
      <c r="J39" s="4" t="n"/>
      <c r="K39" s="4" t="n">
        <v>1</v>
      </c>
      <c r="L39" s="4" t="n">
        <v>3</v>
      </c>
      <c r="M39" s="4" t="inlineStr">
        <is>
          <t>%</t>
        </is>
      </c>
      <c r="N39" s="4" t="n"/>
      <c r="O39" s="4" t="n"/>
      <c r="P39" s="4" t="n"/>
      <c r="Q39" s="4" t="inlineStr">
        <is>
          <t>AM, PM</t>
        </is>
      </c>
      <c r="R39" s="4" t="inlineStr">
        <is>
          <t>any</t>
        </is>
      </c>
      <c r="S39" s="4" t="n">
        <v>0</v>
      </c>
      <c r="T39" s="4" t="n">
        <v>0</v>
      </c>
      <c r="U39" s="4" t="n">
        <v>0</v>
      </c>
      <c r="V39" s="4" t="inlineStr">
        <is>
          <t>moderate</t>
        </is>
      </c>
      <c r="W39" s="4" t="inlineStr">
        <is>
          <t>No</t>
        </is>
      </c>
      <c r="X39" s="4" t="inlineStr">
        <is>
          <t>No</t>
        </is>
      </c>
      <c r="Y39" s="4" t="inlineStr">
        <is>
          <t>Apigenin (flavone component of the blend); Oleanolic acid (olive-leaf triterpene component of the blend)</t>
        </is>
      </c>
      <c r="Z39" s="4" t="inlineStr"/>
      <c r="AA39" s="4" t="inlineStr">
        <is>
          <t>Other topical scalp actives (retinoids, exfoliating acids, minoxidil) [caution]: Layering multiple leave-on scalp actives can increase irritation; patch test and introduce one product at a time.</t>
        </is>
      </c>
      <c r="AB39" s="4" t="inlineStr">
        <is>
          <t>Do not apply to broken, irritated, or infected scalp skin; Discontinue if rash, itching, or irritation occurs; For external (scalp/hair) use only; not for ingestion or injection; Not established for use under age 18</t>
        </is>
      </c>
      <c r="AC39" s="4" t="inlineStr"/>
      <c r="AD39" s="4" t="inlineStr">
        <is>
          <t>restricted</t>
        </is>
      </c>
      <c r="AE39" s="4" t="inlineStr">
        <is>
          <t>restricted</t>
        </is>
      </c>
      <c r="AF39" s="4" t="inlineStr">
        <is>
          <t>Used as a leave-on cosmetic ingredient; in Canada topical hair-growth/anti-thinning claims may require Natural Health Product (NPN) or drug review depending on the claims made. Marketed here as a cosmetic active for the appearance of hair.</t>
        </is>
      </c>
      <c r="AG39" s="4" t="inlineStr">
        <is>
          <t>preliminary</t>
        </is>
      </c>
      <c r="AH39" s="4" t="inlineStr">
        <is>
          <t>Yes</t>
        </is>
      </c>
      <c r="AI39" s="4" t="inlineStr">
        <is>
          <t>Manufacturer technical dossier and cosmetic study data for the biotinyl-GHK / apigenin / oleanolic acid hair complex</t>
        </is>
      </c>
      <c r="AJ39" s="4" t="inlineStr"/>
      <c r="AK39" s="4" t="inlineStr"/>
    </row>
    <row r="40">
      <c r="A40" s="4" t="inlineStr">
        <is>
          <t>Black Cohosh</t>
        </is>
      </c>
      <c r="B40" s="4" t="inlineStr">
        <is>
          <t>herb</t>
        </is>
      </c>
      <c r="C40" s="4" t="inlineStr">
        <is>
          <t>reproductive-health-female, hormone-balance, mood, general-health</t>
        </is>
      </c>
      <c r="D40" s="4" t="inlineStr">
        <is>
          <t>Traditionally used to help support comfort during the menopausal transition and to help maintain a sense of emotional balance and well-being.</t>
        </is>
      </c>
      <c r="E40" s="4" t="inlineStr">
        <is>
          <t>Black cohosh is a North American woodland perennial (Actaea racemosa, formerly Cimicifuga racemosa) whose root and rhizome are used in traditional and modern herbalism, most commonly by women around the menopausal transition. Standardized extracts are typically prepared from the rhizome and characterized by their triterpene glycoside (e.g., 27-deoxyactein) content. It is widely used to help support comfort during the menopausal transition and to help maintain emotional balance, though its mechanism is not fully understood and it does not appear to act as a classic estrogen. Because rare cases of liver injury have been reported in association with black cohosh products, it is used with caution and product quality/authentication matters.</t>
        </is>
      </c>
      <c r="F40" s="4" t="inlineStr">
        <is>
          <t>Traditionally used to help support comfort during the menopausal transition (e.g., occasional flushing and night-time discomfort); May help support a stable mood and sense of well-being during midlife hormonal changes; Non-hormonal botanical option for those seeking alternatives to phytoestrogen-rich herbs; Available as well-characterized, triterpene-glycoside-standardized extracts</t>
        </is>
      </c>
      <c r="G40" s="4" t="inlineStr">
        <is>
          <t>Rare reports of liver injury (hepatotoxicity) have been associated with black cohosh products; discontinue and seek care with signs such as jaundice, dark urine, or unusual fatigue; Gastrointestinal upset, headache, or rash in some users; Product mislabeling/adulteration with other Actaea/Cimicifuga species has been documented; authentication matters; Evidence for benefit is mixed and trial results are inconsistent</t>
        </is>
      </c>
      <c r="H40" s="4" t="inlineStr">
        <is>
          <t>flat</t>
        </is>
      </c>
      <c r="I40" s="4" t="n"/>
      <c r="J40" s="4" t="n"/>
      <c r="K40" s="4" t="n">
        <v>20</v>
      </c>
      <c r="L40" s="4" t="n">
        <v>80</v>
      </c>
      <c r="M40" s="4" t="inlineStr">
        <is>
          <t>mg</t>
        </is>
      </c>
      <c r="N40" s="4" t="n"/>
      <c r="O40" s="4" t="n"/>
      <c r="P40" s="4" t="n"/>
      <c r="Q40" s="4" t="inlineStr">
        <is>
          <t>AM, PM</t>
        </is>
      </c>
      <c r="R40" s="4" t="inlineStr">
        <is>
          <t>with_food</t>
        </is>
      </c>
      <c r="S40" s="4" t="n">
        <v>0.2</v>
      </c>
      <c r="T40" s="4" t="n">
        <v>0.2</v>
      </c>
      <c r="U40" s="4" t="n">
        <v>1</v>
      </c>
      <c r="V40" s="4" t="inlineStr">
        <is>
          <t>low</t>
        </is>
      </c>
      <c r="W40" s="4" t="inlineStr">
        <is>
          <t>Yes</t>
        </is>
      </c>
      <c r="X40" s="4" t="inlineStr">
        <is>
          <t>No</t>
        </is>
      </c>
      <c r="Y40" s="4" t="inlineStr"/>
      <c r="Z40" s="4" t="inlineStr"/>
      <c r="AA40" s="4" t="inlineStr">
        <is>
          <t>Hepatotoxic drugs / heavy alcohol use [caution]: Because rare liver injury has been reported, combine cautiously with other agents that can stress the liver and monitor for symptoms.; Tamoxifen / chemotherapy [caution]: Interactions are not well established; people undergoing cancer treatment should use only under clinician guidance.</t>
        </is>
      </c>
      <c r="AB40" s="4" t="inlineStr">
        <is>
          <t>Active or prior liver disease; Pregnancy and breastfeeding; Known hypersensitivity to black cohosh or related Actaea/Ranunculaceae plants</t>
        </is>
      </c>
      <c r="AC40" s="4" t="inlineStr"/>
      <c r="AD40" s="4" t="inlineStr">
        <is>
          <t>permitted</t>
        </is>
      </c>
      <c r="AE40" s="4" t="inlineStr">
        <is>
          <t>permitted</t>
        </is>
      </c>
      <c r="AF40" s="4" t="inlineStr">
        <is>
          <t>Sold as a dietary supplement in the US (DSHEA). In Canada it is a Natural Health Product requiring an NPN; Health Canada monographs require a liver-injury caution on the label.</t>
        </is>
      </c>
      <c r="AG40" s="4" t="inlineStr">
        <is>
          <t>moderate</t>
        </is>
      </c>
      <c r="AH40" s="4" t="inlineStr"/>
      <c r="AI40" s="4" t="inlineStr">
        <is>
          <t>NIH Office of Dietary Supplements / NCCIH: Black Cohosh fact sheet</t>
        </is>
      </c>
      <c r="AJ40" s="4" t="inlineStr"/>
      <c r="AK40" s="4" t="inlineStr"/>
    </row>
    <row r="41">
      <c r="A41" s="4" t="inlineStr">
        <is>
          <t>Black Pepper (Piperine)</t>
        </is>
      </c>
      <c r="B41" s="4" t="inlineStr">
        <is>
          <t>spice</t>
        </is>
      </c>
      <c r="C41" s="4" t="inlineStr">
        <is>
          <t>general-health, gut-health</t>
        </is>
      </c>
      <c r="D41" s="4" t="inlineStr">
        <is>
          <t>Helps support the absorption and bioavailability of other nutrients.</t>
        </is>
      </c>
      <c r="E41" s="4" t="inlineStr">
        <is>
          <t>Piperine is the principal pungent alkaloid in black pepper (Piper nigrum). It is used in supplements primarily as a bioavailability enhancer, increasing absorption of co-administered compounds (notably curcumin) by inhibiting intestinal and hepatic drug-metabolizing enzymes (CYP3A4, CYP2C9) and P-glycoprotein, and by slowing glucuronidation. This same mechanism creates meaningful drug-interaction potential.</t>
        </is>
      </c>
      <c r="F41" s="4" t="inlineStr">
        <is>
          <t>Enhances oral bioavailability of co-administered compounds such as curcumin; Inhibits enzymes that would otherwise degrade certain nutrients; Effective at very low doses</t>
        </is>
      </c>
      <c r="G41" s="4" t="inlineStr">
        <is>
          <t>Enzyme inhibition (CYP3A4, CYP2C9, P-gp) can raise blood levels of many medications; GI irritation at higher doses; May increase absorption to unsafe levels for narrow-therapeutic-index drugs</t>
        </is>
      </c>
      <c r="H41" s="4" t="inlineStr">
        <is>
          <t>flat</t>
        </is>
      </c>
      <c r="I41" s="4" t="n"/>
      <c r="J41" s="4" t="n"/>
      <c r="K41" s="4" t="n">
        <v>5</v>
      </c>
      <c r="L41" s="4" t="n">
        <v>20</v>
      </c>
      <c r="M41" s="4" t="inlineStr">
        <is>
          <t>mg</t>
        </is>
      </c>
      <c r="N41" s="4" t="n"/>
      <c r="O41" s="4" t="n"/>
      <c r="P41" s="4" t="n"/>
      <c r="Q41" s="4" t="inlineStr">
        <is>
          <t>AM, MID, PM</t>
        </is>
      </c>
      <c r="R41" s="4" t="inlineStr">
        <is>
          <t>with_food</t>
        </is>
      </c>
      <c r="S41" s="4" t="n">
        <v>0.6</v>
      </c>
      <c r="T41" s="4" t="n">
        <v>0.3</v>
      </c>
      <c r="U41" s="4" t="n">
        <v>0.95</v>
      </c>
      <c r="V41" s="4" t="inlineStr">
        <is>
          <t>low</t>
        </is>
      </c>
      <c r="W41" s="4" t="inlineStr">
        <is>
          <t>Yes</t>
        </is>
      </c>
      <c r="X41" s="4" t="inlineStr">
        <is>
          <t>No</t>
        </is>
      </c>
      <c r="Y41" s="4" t="inlineStr"/>
      <c r="Z41" s="4" t="inlineStr"/>
      <c r="AA41" s="4" t="inlineStr">
        <is>
          <t>CYP3A4 / CYP2C9 / P-glycoprotein substrate medications [caution]: Piperine inhibits CYP3A4, CYP2C9 and P-gp, potentially raising levels of many drugs (e.g., certain statins, immunosuppressants, antiepileptics).; Phenytoin and antiepileptics (carbamazepine) [caution]: Human studies document that piperine increases phenytoin and carbamazepine plasma concentrations; monitor levels and for toxicity.</t>
        </is>
      </c>
      <c r="AB41" s="4" t="inlineStr"/>
      <c r="AC41" s="4" t="inlineStr"/>
      <c r="AD41" s="4" t="inlineStr">
        <is>
          <t>permitted</t>
        </is>
      </c>
      <c r="AE41" s="4" t="inlineStr">
        <is>
          <t>permitted</t>
        </is>
      </c>
      <c r="AF41" s="4" t="inlineStr">
        <is>
          <t>Permitted in Canadian NHPs, commonly as a standardized Piper nigrum extract bioavailability enhancer.</t>
        </is>
      </c>
      <c r="AG41" s="4" t="inlineStr">
        <is>
          <t>moderate</t>
        </is>
      </c>
      <c r="AH41" s="4" t="inlineStr"/>
      <c r="AI41" s="4" t="inlineStr">
        <is>
          <t>Examine.com Piperine Summary</t>
        </is>
      </c>
      <c r="AJ41" s="4" t="inlineStr"/>
      <c r="AK41" s="4" t="inlineStr"/>
    </row>
    <row r="42">
      <c r="A42" s="4" t="inlineStr">
        <is>
          <t>Boron</t>
        </is>
      </c>
      <c r="B42" s="4" t="inlineStr">
        <is>
          <t>mineral</t>
        </is>
      </c>
      <c r="C42" s="4" t="inlineStr">
        <is>
          <t>joint-health, hormone-balance, longevity, general-health</t>
        </is>
      </c>
      <c r="D42" s="4" t="inlineStr">
        <is>
          <t>Helps support bone health and normal mineral metabolism.</t>
        </is>
      </c>
      <c r="E42" s="4" t="inlineStr">
        <is>
          <t>An ultratrace element that influences the metabolism of calcium, magnesium, and vitamin D and may modulate steroid hormones. There is no established RDA or AI; intakes are inferred from typical dietary patterns. Supplements use boron chelates or borate salts.</t>
        </is>
      </c>
      <c r="F42" s="4" t="inlineStr">
        <is>
          <t>May support bone and joint health; May support normal calcium and magnesium metabolism; May support healthy hormone balance</t>
        </is>
      </c>
      <c r="G42" s="4" t="inlineStr">
        <is>
          <t>High intake can cause nausea, vomiting, and reproductive/developmental toxicity at supratherapeutic doses</t>
        </is>
      </c>
      <c r="H42" s="4" t="inlineStr">
        <is>
          <t>flat</t>
        </is>
      </c>
      <c r="I42" s="4" t="n"/>
      <c r="J42" s="4" t="n"/>
      <c r="K42" s="4" t="n">
        <v>3</v>
      </c>
      <c r="L42" s="4" t="n">
        <v>6</v>
      </c>
      <c r="M42" s="4" t="inlineStr">
        <is>
          <t>mg</t>
        </is>
      </c>
      <c r="N42" s="4" t="n">
        <v>1</v>
      </c>
      <c r="O42" s="4" t="n">
        <v>20</v>
      </c>
      <c r="P42" s="4" t="inlineStr">
        <is>
          <t>mg</t>
        </is>
      </c>
      <c r="Q42" s="4" t="inlineStr">
        <is>
          <t>AM</t>
        </is>
      </c>
      <c r="R42" s="4" t="inlineStr">
        <is>
          <t>with_food</t>
        </is>
      </c>
      <c r="S42" s="4" t="n">
        <v>0.85</v>
      </c>
      <c r="T42" s="4" t="n">
        <v>0.85</v>
      </c>
      <c r="U42" s="4" t="n">
        <v>1</v>
      </c>
      <c r="V42" s="4" t="inlineStr">
        <is>
          <t>moderate</t>
        </is>
      </c>
      <c r="W42" s="4" t="inlineStr">
        <is>
          <t>Yes</t>
        </is>
      </c>
      <c r="X42" s="4" t="inlineStr">
        <is>
          <t>No</t>
        </is>
      </c>
      <c r="Y42" s="4" t="inlineStr"/>
      <c r="Z42" s="4" t="inlineStr"/>
      <c r="AA42" s="4" t="inlineStr">
        <is>
          <t>Estrogen / hormone therapy [caution]: Boron may raise circulating estradiol and testosterone; could add to effects of hormone therapy.</t>
        </is>
      </c>
      <c r="AB42" s="4" t="inlineStr">
        <is>
          <t>Pregnancy and breastfeeding; Hormone-sensitive conditions (use caution)</t>
        </is>
      </c>
      <c r="AC42" s="4" t="inlineStr"/>
      <c r="AD42" s="4" t="inlineStr">
        <is>
          <t>permitted</t>
        </is>
      </c>
      <c r="AE42" s="4" t="inlineStr">
        <is>
          <t>permitted</t>
        </is>
      </c>
      <c r="AF42" s="4" t="inlineStr">
        <is>
          <t>Health Canada NHP Monograph (Boron): permitted; adult supplemental boron typically limited to about 6 mg/day for general use, with the established UL at 20 mg/day.</t>
        </is>
      </c>
      <c r="AG42" s="4" t="inlineStr">
        <is>
          <t>preliminary</t>
        </is>
      </c>
      <c r="AH42" s="4" t="inlineStr"/>
      <c r="AI42" s="4" t="inlineStr">
        <is>
          <t>NIH ODS Boron Fact Sheet for Health Professionals</t>
        </is>
      </c>
      <c r="AJ42" s="4" t="inlineStr">
        <is>
          <t>https://ods.od.nih.gov/factsheets/Boron-HealthProfessional/</t>
        </is>
      </c>
      <c r="AK42" s="4" t="inlineStr"/>
    </row>
    <row r="43">
      <c r="A43" s="4" t="inlineStr">
        <is>
          <t>Boswellia Serrata</t>
        </is>
      </c>
      <c r="B43" s="4" t="inlineStr">
        <is>
          <t>ayurveda, herb, joint-skin</t>
        </is>
      </c>
      <c r="C43" s="4" t="inlineStr">
        <is>
          <t>joint-health, longevity, general-health, respiratory-health, metabolic-health</t>
        </is>
      </c>
      <c r="D43" s="4" t="inlineStr">
        <is>
          <t>Helps support joint comfort, mobility and flexibility; helps support a healthy inflammatory response.</t>
        </is>
      </c>
      <c r="E43" s="4" t="inlineStr">
        <is>
          <t>Boswellia serrata is the gum resin of the Indian frankincense tree, used in Ayurveda ('Shallaki') to support joint comfort and mobility. Its activity is attributed to boswellic acids, especially acetyl-11-keto-beta-boswellic acid (AKBA), which modulate the 5-lipoxygenase inflammatory pathway. Standardized extracts have moderate clinical evidence for supporting joint comfort and function, particularly in osteoarthritis-type populations.</t>
        </is>
      </c>
      <c r="F43" s="4" t="inlineStr">
        <is>
          <t>Supports joint comfort and mobility; May help support a healthy inflammatory response via 5-LOX pathway modulation; May help support joint flexibility and physical function; Traditionally used to support respiratory comfort</t>
        </is>
      </c>
      <c r="G43" s="4" t="inlineStr">
        <is>
          <t>Mild GI upset, nausea or acid reflux; Diarrhea (uncommon); Skin rash or allergic reaction (uncommon); Headache</t>
        </is>
      </c>
      <c r="H43" s="4" t="inlineStr">
        <is>
          <t>flat</t>
        </is>
      </c>
      <c r="I43" s="4" t="n"/>
      <c r="J43" s="4" t="n"/>
      <c r="K43" s="4" t="n">
        <v>300</v>
      </c>
      <c r="L43" s="4" t="n">
        <v>1200</v>
      </c>
      <c r="M43" s="4" t="inlineStr">
        <is>
          <t>mg</t>
        </is>
      </c>
      <c r="N43" s="4" t="n"/>
      <c r="O43" s="4" t="n"/>
      <c r="P43" s="4" t="n"/>
      <c r="Q43" s="4" t="inlineStr">
        <is>
          <t>AM, PM</t>
        </is>
      </c>
      <c r="R43" s="4" t="inlineStr">
        <is>
          <t>with_food</t>
        </is>
      </c>
      <c r="S43" s="4" t="n">
        <v>0.4</v>
      </c>
      <c r="T43" s="4" t="n">
        <v>0.3</v>
      </c>
      <c r="U43" s="4" t="n">
        <v>1</v>
      </c>
      <c r="V43" s="4" t="inlineStr">
        <is>
          <t>low</t>
        </is>
      </c>
      <c r="W43" s="4" t="inlineStr">
        <is>
          <t>Yes</t>
        </is>
      </c>
      <c r="X43" s="4" t="inlineStr">
        <is>
          <t>Yes</t>
        </is>
      </c>
      <c r="Y43" s="4" t="inlineStr"/>
      <c r="Z43" s="4" t="inlineStr"/>
      <c r="AA43" s="4" t="inlineStr">
        <is>
          <t>NSAIDs / other anti-inflammatory drugs [info]: May have additive effects on inflammatory pathways; some use boswellia to reduce NSAID requirement under guidance. Generally well tolerated together.; Anticoagulant / antiplatelet drugs [caution]: Theoretical additive effect on inflammation/platelet pathways; monitor if combined with blood thinners.; Drugs metabolized by CYP enzymes [info]: Boswellic acids may modulate certain CYP450 enzymes in vitro; clinical relevance is uncertain.; Immunomodulators [info]: Boswellia modulates inflammatory signaling; theoretical interaction with immunomodulating therapy.</t>
        </is>
      </c>
      <c r="AB43" s="4" t="inlineStr">
        <is>
          <t>Pregnancy and lactation; On anticoagulant/antiplatelet therapy (caution); Known allergy to frankincense/Boswellia resins</t>
        </is>
      </c>
      <c r="AC43" s="4" t="inlineStr"/>
      <c r="AD43" s="4" t="inlineStr">
        <is>
          <t>permitted</t>
        </is>
      </c>
      <c r="AE43" s="4" t="inlineStr">
        <is>
          <t>permitted</t>
        </is>
      </c>
      <c r="AF43" s="4" t="inlineStr">
        <is>
          <t>Boswellia serrata is recognized in Canada's Natural Health Products Ingredients Database and sold under an NPN with joint-health monograph claims within dose limits.</t>
        </is>
      </c>
      <c r="AG43" s="4" t="inlineStr">
        <is>
          <t>moderate</t>
        </is>
      </c>
      <c r="AH43" s="4" t="inlineStr"/>
      <c r="AI43" s="4" t="inlineStr">
        <is>
          <t>NIH NCCIH: Ayurvedic Medicine</t>
        </is>
      </c>
      <c r="AJ43" s="4" t="inlineStr">
        <is>
          <t>https://www.nccih.nih.gov/health/ayurvedic-medicine-in-depth</t>
        </is>
      </c>
      <c r="AK43" s="4" t="inlineStr"/>
    </row>
    <row r="44">
      <c r="A44" s="4" t="inlineStr">
        <is>
          <t>BPC-157</t>
        </is>
      </c>
      <c r="B44" s="4" t="inlineStr">
        <is>
          <t>peptide</t>
        </is>
      </c>
      <c r="C44" s="4" t="inlineStr">
        <is>
          <t>recovery, joint-health, gut-health</t>
        </is>
      </c>
      <c r="D44" s="4" t="inlineStr">
        <is>
          <t>Promoted in preclinical research for connective-tissue and gut-lining repair; not established for any human use. (No verified human structure/function benefit; not a lawful supplement.)</t>
        </is>
      </c>
      <c r="E44" s="4" t="inlineStr">
        <is>
          <t>BPC-157 is a synthetic 15-amino-acid peptide derived from a sequence in human gastric juice protein. It is widely promoted in gray-market 'research peptide' and biohacking circles for soft-tissue, tendon, ligament, and gut-lining repair. Nearly all supporting data come from rodent and in-vitro studies; there are no adequate, well-controlled human trials and no FDA-approved indication. BPC-157 is not a lawful dietary supplement ingredient in the US, and the FDA has flagged it as not meeting dietary-supplement requirements. It is typically obtained as an unapproved injectable from research-chemical suppliers of uncertain purity.</t>
        </is>
      </c>
      <c r="F44" s="4" t="inlineStr">
        <is>
          <t>Preclinical (animal) signals for tendon/ligament and muscle healing; Preclinical signals for gastrointestinal mucosal protection; Preclinical angiogenic and cytoprotective effects; No proven benefits in humans</t>
        </is>
      </c>
      <c r="G44" s="4" t="inlineStr">
        <is>
          <t>Not an approved drug or lawful supplement; legality and quality are uncertain; Gray-market product may be impure, mislabeled, or non-sterile (injection/infection risk); No human safety/toxicology data; unknown long-term effects; WADA-banned; sport sanctions</t>
        </is>
      </c>
      <c r="H44" s="4" t="inlineStr">
        <is>
          <t>flat</t>
        </is>
      </c>
      <c r="I44" s="4" t="n"/>
      <c r="J44" s="4" t="n"/>
      <c r="K44" s="4" t="n"/>
      <c r="L44" s="4" t="n"/>
      <c r="M44" s="4" t="inlineStr">
        <is>
          <t>mcg</t>
        </is>
      </c>
      <c r="N44" s="4" t="n"/>
      <c r="O44" s="4" t="n"/>
      <c r="P44" s="4" t="n"/>
      <c r="Q44" s="4" t="inlineStr">
        <is>
          <t>AM</t>
        </is>
      </c>
      <c r="R44" s="4" t="inlineStr">
        <is>
          <t>any</t>
        </is>
      </c>
      <c r="S44" s="4" t="n">
        <v>0</v>
      </c>
      <c r="T44" s="4" t="n">
        <v>0</v>
      </c>
      <c r="U44" s="4" t="n">
        <v>0</v>
      </c>
      <c r="V44" s="4" t="inlineStr">
        <is>
          <t>high</t>
        </is>
      </c>
      <c r="W44" s="4" t="inlineStr">
        <is>
          <t>No</t>
        </is>
      </c>
      <c r="X44" s="4" t="inlineStr">
        <is>
          <t>No</t>
        </is>
      </c>
      <c r="Y44" s="4" t="inlineStr"/>
      <c r="Z44" s="4" t="inlineStr"/>
      <c r="AA44" s="4" t="inlineStr">
        <is>
          <t>Anticoagulants / antiplatelets [caution]: Angiogenic/vascular activity is theoretically relevant; no human safety data on combinations.</t>
        </is>
      </c>
      <c r="AB44" s="4" t="inlineStr">
        <is>
          <t>Pregnancy and breastfeeding; Active malignancy or cancer history (theoretical, no data); Use by drug-tested athletes (WADA-prohibited); Any use outside a regulated clinical setting</t>
        </is>
      </c>
      <c r="AC44" s="4" t="inlineStr"/>
      <c r="AD44" s="4" t="inlineStr">
        <is>
          <t>excluded</t>
        </is>
      </c>
      <c r="AE44" s="4" t="inlineStr">
        <is>
          <t>excluded</t>
        </is>
      </c>
      <c r="AF44" s="4" t="inlineStr">
        <is>
          <t>No NPN; not an approved Natural Health Product or drug in Canada. It has no Drug Identification Number and no authorized market pathway as a consumer product.</t>
        </is>
      </c>
      <c r="AG44" s="4" t="inlineStr">
        <is>
          <t>preliminary</t>
        </is>
      </c>
      <c r="AH44" s="4" t="inlineStr">
        <is>
          <t>Yes</t>
        </is>
      </c>
      <c r="AI44" s="4" t="inlineStr">
        <is>
          <t>FDA position on BPC-157 in compounding / dietary supplements</t>
        </is>
      </c>
      <c r="AJ44" s="4" t="inlineStr"/>
      <c r="AK44" s="4" t="inlineStr"/>
    </row>
    <row r="45">
      <c r="A45" s="4" t="inlineStr">
        <is>
          <t>Bremelanotide (PT-141)</t>
        </is>
      </c>
      <c r="B45" s="4" t="inlineStr">
        <is>
          <t>peptide, hormone, prescription</t>
        </is>
      </c>
      <c r="C45" s="4" t="inlineStr">
        <is>
          <t>reproductive-health-female, reproductive-health-male, hormone-balance</t>
        </is>
      </c>
      <c r="D45" s="4" t="inlineStr">
        <is>
          <t>A melanocortin (MC4R) receptor agonist peptide used under medical supervision and administered by subcutaneous injection. (Prescription peptide drug; not a dietary supplement.)</t>
        </is>
      </c>
      <c r="E45" s="4" t="inlineStr">
        <is>
          <t>Bremelanotide is a synthetic cyclic heptapeptide melanocortin receptor agonist (a metabolite analogue of melanotan II) that acts on central melanocortin receptors, principally MC4R. It is an FDA-approved prescription drug administered by subcutaneous injection for the treatment of acquired, generalized hypoactive sexual desire disorder in premenopausal women. It is a prescription drug, not a dietary supplement, and works through central nervous system pathways rather than vascular mechanisms.</t>
        </is>
      </c>
      <c r="F45" s="4" t="inlineStr">
        <is>
          <t>Activates central melanocortin MC4 receptors involved in sexual motivation pathways; FDA-approved on-demand treatment for hypoactive sexual desire disorder in premenopausal women; Acts via central nervous system signaling rather than peripheral vasodilation</t>
        </is>
      </c>
      <c r="G45" s="4" t="inlineStr">
        <is>
          <t>Prescription-only; not a legal dietary supplement; Nausea is the most common adverse effect, especially with the first dose; Transient increases in blood pressure and decreases in heart rate after each dose; Focal hyperpigmentation and darkening of skin, gums, or face, particularly with repeated dosing; Headache, flushing, injection-site reactions, vomiting; Not recommended in uncontrolled hypertension or known cardiovascular disease</t>
        </is>
      </c>
      <c r="H45" s="4" t="inlineStr">
        <is>
          <t>flat</t>
        </is>
      </c>
      <c r="I45" s="4" t="n"/>
      <c r="J45" s="4" t="n"/>
      <c r="K45" s="4" t="n">
        <v>1.75</v>
      </c>
      <c r="L45" s="4" t="n">
        <v>1.75</v>
      </c>
      <c r="M45" s="4" t="inlineStr">
        <is>
          <t>mg</t>
        </is>
      </c>
      <c r="N45" s="4" t="n"/>
      <c r="O45" s="4" t="n"/>
      <c r="P45" s="4" t="n"/>
      <c r="Q45" s="4" t="inlineStr">
        <is>
          <t>PM</t>
        </is>
      </c>
      <c r="R45" s="4" t="inlineStr">
        <is>
          <t>any</t>
        </is>
      </c>
      <c r="S45" s="4" t="n">
        <v>0</v>
      </c>
      <c r="T45" s="4" t="n">
        <v>0</v>
      </c>
      <c r="U45" s="4" t="n">
        <v>0</v>
      </c>
      <c r="V45" s="4" t="inlineStr">
        <is>
          <t>high</t>
        </is>
      </c>
      <c r="W45" s="4" t="inlineStr">
        <is>
          <t>No</t>
        </is>
      </c>
      <c r="X45" s="4" t="inlineStr">
        <is>
          <t>No</t>
        </is>
      </c>
      <c r="Y45" s="4" t="inlineStr"/>
      <c r="Z45" s="4" t="inlineStr"/>
      <c r="AA45" s="4" t="inlineStr">
        <is>
          <t>Oral naltrexone [caution]: Bremelanotide may slow gastric emptying and reduce absorption of orally administered drugs such as naltrexone, potentially lowering their efficacy.; Antihypertensive agents / cardiovascular drugs [caution]: Transient blood-pressure increases and heart-rate decreases after dosing warrant caution in people with controlled hypertension or on cardiovascular therapy.</t>
        </is>
      </c>
      <c r="AB45" s="4" t="inlineStr">
        <is>
          <t>Uncontrolled hypertension or known cardiovascular disease; Hypersensitivity to bremelanotide or excipients; Pregnancy and breastfeeding; Not indicated for use in men or postmenopausal women; More than one dose within 24 hours or more than eight doses per month is not recommended</t>
        </is>
      </c>
      <c r="AC45" s="4" t="inlineStr"/>
      <c r="AD45" s="4" t="inlineStr">
        <is>
          <t>prescription</t>
        </is>
      </c>
      <c r="AE45" s="4" t="inlineStr">
        <is>
          <t>prescription</t>
        </is>
      </c>
      <c r="AF45" s="4" t="inlineStr">
        <is>
          <t>Bremelanotide is an FDA-approved prescription drug for acquired, generalized hypoactive sexual desire disorder in premenopausal women, available in the US only by prescription. In Canada it is regulated as a prescription drug requiring Health Canada authorization. It is not a dietary supplement; non-prescription 'research chemical' or grey-market versions are not legal supplements.</t>
        </is>
      </c>
      <c r="AG45" s="4" t="inlineStr">
        <is>
          <t>moderate</t>
        </is>
      </c>
      <c r="AH45" s="4" t="inlineStr">
        <is>
          <t>Yes</t>
        </is>
      </c>
      <c r="AI45" s="4" t="inlineStr">
        <is>
          <t>Bremelanotide FDA drug label / prescribing information</t>
        </is>
      </c>
      <c r="AJ45" s="4" t="inlineStr"/>
      <c r="AK45" s="4" t="inlineStr">
        <is>
          <t>autoinjector (single-dose) — Vyleesi: 1.75 mg / 0.3 mL (US: available, CA: unavailable)</t>
        </is>
      </c>
    </row>
    <row r="46">
      <c r="A46" s="4" t="inlineStr">
        <is>
          <t>Bromelain</t>
        </is>
      </c>
      <c r="B46" s="4" t="inlineStr">
        <is>
          <t>enzyme, joint-skin</t>
        </is>
      </c>
      <c r="C46" s="4" t="inlineStr">
        <is>
          <t>joint-health, gut-health, respiratory-health, general-health</t>
        </is>
      </c>
      <c r="D46" s="4" t="inlineStr">
        <is>
          <t>Helps support protein digestion and helps support joint comfort and a healthy post-exercise inflammatory response.</t>
        </is>
      </c>
      <c r="E46" s="4" t="inlineStr">
        <is>
          <t>Bromelain is a mixture of proteolytic enzymes extracted from the stem and fruit of the pineapple (Ananas comosus). Taken with food it acts as a digestive protease; taken between meals it is traditionally used to support a normal inflammatory response and joint comfort. Potency is expressed in activity units such as GDU (gelatin digesting units) or FIP units.</t>
        </is>
      </c>
      <c r="F46" s="4" t="inlineStr">
        <is>
          <t>Supports protein digestion when taken with meals; Supports a healthy inflammatory response and joint comfort when taken between meals; May support comfortable breathing and nasal/sinus comfort</t>
        </is>
      </c>
      <c r="G46" s="4" t="inlineStr">
        <is>
          <t>GI upset, diarrhea, nausea; Increased bleeding risk; Allergic reactions</t>
        </is>
      </c>
      <c r="H46" s="4" t="inlineStr">
        <is>
          <t>flat</t>
        </is>
      </c>
      <c r="I46" s="4" t="n"/>
      <c r="J46" s="4" t="n"/>
      <c r="K46" s="4" t="n">
        <v>200</v>
      </c>
      <c r="L46" s="4" t="n">
        <v>2000</v>
      </c>
      <c r="M46" s="4" t="inlineStr">
        <is>
          <t>mg</t>
        </is>
      </c>
      <c r="N46" s="4" t="n"/>
      <c r="O46" s="4" t="n"/>
      <c r="P46" s="4" t="n"/>
      <c r="Q46" s="4" t="inlineStr">
        <is>
          <t>AM, MID, PM</t>
        </is>
      </c>
      <c r="R46" s="4" t="inlineStr">
        <is>
          <t>empty_stomach</t>
        </is>
      </c>
      <c r="S46" s="4" t="n">
        <v>0.4</v>
      </c>
      <c r="T46" s="4" t="n">
        <v>0.2</v>
      </c>
      <c r="U46" s="4" t="n">
        <v>1</v>
      </c>
      <c r="V46" s="4" t="inlineStr">
        <is>
          <t>moderate</t>
        </is>
      </c>
      <c r="W46" s="4" t="inlineStr">
        <is>
          <t>No</t>
        </is>
      </c>
      <c r="X46" s="4" t="inlineStr">
        <is>
          <t>No</t>
        </is>
      </c>
      <c r="Y46" s="4" t="inlineStr"/>
      <c r="Z46" s="4" t="inlineStr"/>
      <c r="AA46" s="4" t="inlineStr">
        <is>
          <t>Anticoagulant / antiplatelet drugs (warfarin, clopidogrel, aspirin) [caution]: Bromelain may enhance antiplatelet effects and increase bleeding risk; monitor and discontinue before surgery. (Note: some perioperative studies found no increased bleeding, so evidence is mixed but caution is warranted.); Antibiotics (amoxicillin, tetracyclines) [caution]: Bromelain may increase serum levels/absorption of amoxicillin and tetracyclines, potentially increasing their effects and side effects.</t>
        </is>
      </c>
      <c r="AB46" s="4" t="inlineStr">
        <is>
          <t>Known pineapple or latex allergy; Use within ~2 weeks of scheduled surgery (bleeding risk); Concurrent anticoagulant therapy without medical supervision</t>
        </is>
      </c>
      <c r="AC46" s="4" t="inlineStr"/>
      <c r="AD46" s="4" t="inlineStr">
        <is>
          <t>permitted</t>
        </is>
      </c>
      <c r="AE46" s="4" t="inlineStr">
        <is>
          <t>permitted</t>
        </is>
      </c>
      <c r="AF46" s="4" t="inlineStr">
        <is>
          <t>Permitted as an NHP in Canada; activity should be expressed in standardized units (e.g., FIP or GDU).</t>
        </is>
      </c>
      <c r="AG46" s="4" t="inlineStr">
        <is>
          <t>moderate</t>
        </is>
      </c>
      <c r="AH46" s="4" t="inlineStr">
        <is>
          <t>Yes</t>
        </is>
      </c>
      <c r="AI46" s="4" t="inlineStr">
        <is>
          <t>Health Canada NHP Monograph: Bromelain</t>
        </is>
      </c>
      <c r="AJ46" s="4" t="inlineStr"/>
      <c r="AK46" s="4" t="inlineStr"/>
    </row>
    <row r="47">
      <c r="A47" s="4" t="inlineStr">
        <is>
          <t>Bryonia Alba</t>
        </is>
      </c>
      <c r="B47" s="4" t="inlineStr">
        <is>
          <t>homeopathy, herb</t>
        </is>
      </c>
      <c r="C47" s="4" t="inlineStr">
        <is>
          <t>general-health, joint-health, respiratory-health</t>
        </is>
      </c>
      <c r="D47" s="4" t="inlineStr">
        <is>
          <t>A homeopathic preparation used within the homeopathic system based on traditional indications.</t>
        </is>
      </c>
      <c r="E47" s="4" t="inlineStr">
        <is>
          <t>Homeopathic preparation; efficacy beyond placebo is not supported by conventional scientific evidence. Bryonia Alba is a homeopathic remedy prepared from the root of white bryony by serial dilution and succussion according to a recognized homeopathic pharmacopoeia. In classical homeopathy it is selected for symptom pictures characterized by aggravation from movement and a desire for stillness. Note: the raw plant is toxic, but standard homeopathic potencies (e.g. 6C, 30C) contain little to no measurable starting material.</t>
        </is>
      </c>
      <c r="F47" s="4" t="inlineStr">
        <is>
          <t>Traditionally selected in homeopathy for 'worse from motion, better from rest' presentations; Used by homeopaths for dryness-pattern remedy pictures</t>
        </is>
      </c>
      <c r="G47" s="4" t="inlineStr">
        <is>
          <t>No demonstrated effect beyond placebo for the labeled indications; Delay of appropriate medical care if used in place of evidence-based treatment; Liquid dilutions may contain alcohol (ethanol) as a vehicle</t>
        </is>
      </c>
      <c r="H47" s="4" t="inlineStr">
        <is>
          <t>flat</t>
        </is>
      </c>
      <c r="I47" s="4" t="n"/>
      <c r="J47" s="4" t="n"/>
      <c r="K47" s="4" t="n">
        <v>3</v>
      </c>
      <c r="L47" s="4" t="n">
        <v>5</v>
      </c>
      <c r="M47" s="4" t="inlineStr">
        <is>
          <t>pellets</t>
        </is>
      </c>
      <c r="N47" s="4" t="n"/>
      <c r="O47" s="4" t="n"/>
      <c r="P47" s="4" t="n"/>
      <c r="Q47" s="4" t="inlineStr">
        <is>
          <t>AM, MID, PM</t>
        </is>
      </c>
      <c r="R47" s="4" t="inlineStr">
        <is>
          <t>empty_stomach</t>
        </is>
      </c>
      <c r="S47" s="4" t="n">
        <v>0</v>
      </c>
      <c r="T47" s="4" t="n">
        <v>0</v>
      </c>
      <c r="U47" s="4" t="n">
        <v>0</v>
      </c>
      <c r="V47" s="4" t="inlineStr">
        <is>
          <t>high</t>
        </is>
      </c>
      <c r="W47" s="4" t="inlineStr">
        <is>
          <t>Yes</t>
        </is>
      </c>
      <c r="X47" s="4" t="inlineStr">
        <is>
          <t>No</t>
        </is>
      </c>
      <c r="Y47" s="4" t="inlineStr"/>
      <c r="Z47" s="4" t="inlineStr">
        <is>
          <t>Strongly flavored foods/drinks (mint, camphor, coffee) [info]: Homeopathic tradition holds strong flavors may interfere with the remedy; a practice convention, not a pharmacologic interaction.</t>
        </is>
      </c>
      <c r="AA47" s="4" t="inlineStr"/>
      <c r="AB47" s="4" t="inlineStr">
        <is>
          <t>Do not substitute for medical evaluation of joint, muscle, or respiratory symptoms; Never use the crude/raw plant - it is poisonous; Pregnancy and breastfeeding (use only under qualified supervision)</t>
        </is>
      </c>
      <c r="AC47" s="4" t="inlineStr"/>
      <c r="AD47" s="4" t="inlineStr">
        <is>
          <t>permitted</t>
        </is>
      </c>
      <c r="AE47" s="4" t="inlineStr">
        <is>
          <t>permitted</t>
        </is>
      </c>
      <c r="AF47" s="4" t="inlineStr">
        <is>
          <t>Marketed in Canada as a homeopathic medicine under a DIN-HM number; prepared per a recognized homeopathic pharmacopoeia.</t>
        </is>
      </c>
      <c r="AG47" s="4" t="inlineStr">
        <is>
          <t>traditional</t>
        </is>
      </c>
      <c r="AH47" s="4" t="inlineStr">
        <is>
          <t>Yes</t>
        </is>
      </c>
      <c r="AI47" s="4" t="inlineStr">
        <is>
          <t>FDA: Homeopathic Products (consumer information and regulatory status)</t>
        </is>
      </c>
      <c r="AJ47" s="4" t="inlineStr">
        <is>
          <t>https://www.fda.gov/drugs/information-drug-class/homeopathic-products</t>
        </is>
      </c>
      <c r="AK47" s="4" t="inlineStr"/>
    </row>
    <row r="48">
      <c r="A48" s="4" t="inlineStr">
        <is>
          <t>Caffeine (topical)</t>
        </is>
      </c>
      <c r="B48" s="4" t="inlineStr">
        <is>
          <t>haircare, other</t>
        </is>
      </c>
      <c r="C48" s="4" t="inlineStr">
        <is>
          <t>skin-hair-nails</t>
        </is>
      </c>
      <c r="D48" s="4" t="inlineStr">
        <is>
          <t>Helps support the appearance of fuller, thicker-looking hair and a healthy scalp environment when applied topically.</t>
        </is>
      </c>
      <c r="E48" s="4" t="inlineStr">
        <is>
          <t>Caffeine (1,3,7-trimethylxanthine) used as a topical scalp ingredient rather than an ingestible stimulant. In leave-on serums and shampoos it is studied for hair-care benefits via local penetration into the hair follicle, where in laboratory and ex-vivo follicle-organ-culture work it appears to counteract testosterone-induced suppression of hair-shaft growth and stimulate keratinocyte proliferation. It is also a phosphodiesterase inhibitor that may locally increase cyclic AMP. Clinical evidence in humans is limited and mostly from short-term or manufacturer-associated studies, so it is best regarded as a supportive cosmetic active rather than a proven hair-loss treatment.</t>
        </is>
      </c>
      <c r="F48" s="4" t="inlineStr">
        <is>
          <t>May support the appearance of hair thickness and fullness when applied to the scalp; Studied in laboratory follicle models for supporting hair-shaft elongation; Lightweight, water-soluble active suitable for leave-on and rinse-off products</t>
        </is>
      </c>
      <c r="G48" s="4" t="inlineStr">
        <is>
          <t>Human clinical evidence for hair benefits is limited and short-term; Possible scalp irritation, redness, or stinging in sensitive individuals; Marketing claims often exceed the strength of available evidence</t>
        </is>
      </c>
      <c r="H48" s="4" t="inlineStr">
        <is>
          <t>flat</t>
        </is>
      </c>
      <c r="I48" s="4" t="n"/>
      <c r="J48" s="4" t="n"/>
      <c r="K48" s="4" t="n">
        <v>0.5</v>
      </c>
      <c r="L48" s="4" t="n">
        <v>2</v>
      </c>
      <c r="M48" s="4" t="inlineStr">
        <is>
          <t>%</t>
        </is>
      </c>
      <c r="N48" s="4" t="n"/>
      <c r="O48" s="4" t="n"/>
      <c r="P48" s="4" t="n"/>
      <c r="Q48" s="4" t="inlineStr">
        <is>
          <t>AM, PM</t>
        </is>
      </c>
      <c r="R48" s="4" t="inlineStr">
        <is>
          <t>any</t>
        </is>
      </c>
      <c r="S48" s="4" t="n">
        <v>0</v>
      </c>
      <c r="T48" s="4" t="n">
        <v>0</v>
      </c>
      <c r="U48" s="4" t="n">
        <v>0</v>
      </c>
      <c r="V48" s="4" t="inlineStr">
        <is>
          <t>high</t>
        </is>
      </c>
      <c r="W48" s="4" t="inlineStr">
        <is>
          <t>Yes</t>
        </is>
      </c>
      <c r="X48" s="4" t="inlineStr">
        <is>
          <t>No</t>
        </is>
      </c>
      <c r="Y48" s="4" t="inlineStr">
        <is>
          <t>Penetration enhancers or liposomal carriers to improve follicular delivery</t>
        </is>
      </c>
      <c r="Z48" s="4" t="inlineStr"/>
      <c r="AA48" s="4" t="inlineStr"/>
      <c r="AB48" s="4" t="inlineStr">
        <is>
          <t>Avoid on broken, inflamed, or actively irritated scalp skin; Avoid contact with eyes and mucous membranes; Discontinue if irritation, redness, or rash develops</t>
        </is>
      </c>
      <c r="AC48" s="4" t="inlineStr"/>
      <c r="AD48" s="4" t="inlineStr">
        <is>
          <t>permitted</t>
        </is>
      </c>
      <c r="AE48" s="4" t="inlineStr">
        <is>
          <t>permitted</t>
        </is>
      </c>
      <c r="AF48" s="4" t="inlineStr">
        <is>
          <t>In Canada, topical caffeine hair/scalp products making structure-function or therapeutic claims may be regulated as cosmetics or as natural health products requiring an NPN, depending on the claims made.</t>
        </is>
      </c>
      <c r="AG48" s="4" t="inlineStr">
        <is>
          <t>preliminary</t>
        </is>
      </c>
      <c r="AH48" s="4" t="inlineStr"/>
      <c r="AI48" s="4" t="inlineStr">
        <is>
          <t>Fischer TW et al. Effect of caffeine on hair follicle growth in vitro (androgenetic alopecia model). Int J Dermatol. 2007.</t>
        </is>
      </c>
      <c r="AJ48" s="4" t="inlineStr"/>
      <c r="AK48" s="4" t="inlineStr"/>
    </row>
    <row r="49">
      <c r="A49" s="4" t="inlineStr">
        <is>
          <t>Caffeine Anhydrous</t>
        </is>
      </c>
      <c r="B49" s="4" t="inlineStr">
        <is>
          <t>nootropic</t>
        </is>
      </c>
      <c r="C49" s="4" t="inlineStr">
        <is>
          <t>energy, focus, endurance, strength, performance</t>
        </is>
      </c>
      <c r="D49" s="4" t="inlineStr">
        <is>
          <t>Helps support mental alertness, focus, and energy, and helps reduce the perception of fatigue.</t>
        </is>
      </c>
      <c r="E49" s="4" t="inlineStr">
        <is>
          <t>Caffeine anhydrous is a dehydrated, concentrated powdered form of caffeine, a naturally occurring methylxanthine and central nervous system stimulant. It works primarily as an adenosine receptor antagonist, reducing perceived fatigue and increasing alertness, and is one of the most widely studied ergogenic aids for both cognitive and physical performance.</t>
        </is>
      </c>
      <c r="F49" s="4" t="inlineStr">
        <is>
          <t>Supports alertness and wakefulness; Helps reduce perceived exertion and fatigue; May enhance endurance and power output; Supports reaction time and focus</t>
        </is>
      </c>
      <c r="G49" s="4" t="inlineStr">
        <is>
          <t>Insomnia, jitteriness, palpitations, and anxiety at high doses; Tolerance and dependence with regular use; Acute toxicity (seizures, arrhythmia) possible with bulk powder mismeasurement</t>
        </is>
      </c>
      <c r="H49" s="4" t="inlineStr">
        <is>
          <t>per_kg</t>
        </is>
      </c>
      <c r="I49" s="4" t="n">
        <v>3</v>
      </c>
      <c r="J49" s="4" t="n">
        <v>3</v>
      </c>
      <c r="K49" s="4" t="n">
        <v>100</v>
      </c>
      <c r="L49" s="4" t="n">
        <v>200</v>
      </c>
      <c r="M49" s="4" t="inlineStr">
        <is>
          <t>mg</t>
        </is>
      </c>
      <c r="N49" s="4" t="n"/>
      <c r="O49" s="4" t="n">
        <v>400</v>
      </c>
      <c r="P49" s="4" t="inlineStr">
        <is>
          <t>mg</t>
        </is>
      </c>
      <c r="Q49" s="4" t="inlineStr">
        <is>
          <t>AM, MID</t>
        </is>
      </c>
      <c r="R49" s="4" t="inlineStr">
        <is>
          <t>any</t>
        </is>
      </c>
      <c r="S49" s="4" t="n">
        <v>0.9</v>
      </c>
      <c r="T49" s="4" t="n">
        <v>0.5</v>
      </c>
      <c r="U49" s="4" t="n">
        <v>1</v>
      </c>
      <c r="V49" s="4" t="inlineStr">
        <is>
          <t>high</t>
        </is>
      </c>
      <c r="W49" s="4" t="inlineStr">
        <is>
          <t>Yes</t>
        </is>
      </c>
      <c r="X49" s="4" t="inlineStr">
        <is>
          <t>No</t>
        </is>
      </c>
      <c r="Y49" s="4" t="inlineStr"/>
      <c r="Z49" s="4" t="inlineStr">
        <is>
          <t>Calcium [info]: High chronic caffeine intake modestly increases urinary calcium excretion.</t>
        </is>
      </c>
      <c r="AA49" s="4" t="inlineStr">
        <is>
          <t>Stimulant medications (amphetamines, ephedrine) [avoid]: Additive cardiovascular and CNS stimulation; risk of tachycardia, hypertension, and arrhythmia.; Antihypertensive medications [caution]: Caffeine can acutely raise blood pressure and may blunt antihypertensive effect.; CYP1A2 inhibitors (fluvoxamine, fluoroquinolones such as ciprofloxacin) [caution]: Drugs that inhibit CYP1A2 (e.g. fluvoxamine, ciprofloxacin) slow caffeine clearance and substantially increase caffeine exposure and stimulant side effects.; Clozapine [caution]: Caffeine inhibits CYP1A2-mediated clozapine metabolism and can raise clozapine serum concentrations and toxicity; keep caffeine intake stable and monitor.; Theophylline / aminophylline [caution]: Additive methylxanthine effects and shared CYP1A2 metabolism; combined use increases risk of theophylline toxicity (nausea, tremor, arrhythmia, seizures).; Lithium [caution]: Caffeine increases renal lithium clearance; abruptly stopping caffeine can raise lithium levels. Keep caffeine intake consistent.</t>
        </is>
      </c>
      <c r="AB49" s="4" t="inlineStr">
        <is>
          <t>Cardiac arrhythmia; Uncontrolled hypertension; Anxiety/panic disorder; Pregnancy (limit to &lt;200 mg/day all sources)</t>
        </is>
      </c>
      <c r="AC49" s="4" t="inlineStr"/>
      <c r="AD49" s="4" t="inlineStr">
        <is>
          <t>permitted</t>
        </is>
      </c>
      <c r="AE49" s="4" t="inlineStr">
        <is>
          <t>permitted</t>
        </is>
      </c>
      <c r="AF49" s="4" t="inlineStr">
        <is>
          <t>Health Canada permits caffeine in NHPs; recommends no more than 400 mg/day for adults, with pregnancy/breastfeeding warnings above 300 mg/day and additional cautions at or above 400 mg/day. Pure/highly concentrated caffeine in bulk powder form is restricted for direct-to-consumer sale by FDA guidance due to overdose risk.</t>
        </is>
      </c>
      <c r="AG49" s="4" t="inlineStr">
        <is>
          <t>strong</t>
        </is>
      </c>
      <c r="AH49" s="4" t="inlineStr"/>
      <c r="AI49" s="4" t="inlineStr">
        <is>
          <t>FDA Consumer Update: Spilling the Beans - How Much Caffeine is Too Much</t>
        </is>
      </c>
      <c r="AJ49" s="4" t="inlineStr">
        <is>
          <t>https://www.fda.gov/consumers/consumer-updates/spilling-beans-how-much-caffeine-too-much</t>
        </is>
      </c>
      <c r="AK49" s="4" t="inlineStr"/>
    </row>
    <row r="50">
      <c r="A50" s="4" t="inlineStr">
        <is>
          <t>Calcium Alpha-Ketoglutarate (Ca-AKG)</t>
        </is>
      </c>
      <c r="B50" s="4" t="inlineStr">
        <is>
          <t>other</t>
        </is>
      </c>
      <c r="C50" s="4" t="inlineStr">
        <is>
          <t>longevity, general-health, recovery, performance</t>
        </is>
      </c>
      <c r="D50" s="4" t="inlineStr">
        <is>
          <t>Helps support cellular energy metabolism and healthy aging; provides a Krebs-cycle intermediate that helps support metabolic function.</t>
        </is>
      </c>
      <c r="E50" s="4" t="inlineStr">
        <is>
          <t>Calcium alpha-ketoglutarate is the calcium salt of alpha-ketoglutarate (AKG), a key intermediate of the Krebs (TCA) cycle and a central nitrogen/carbon metabolite. AKG participates in energy metabolism, amino acid and collagen synthesis, and serves as a co-substrate for dioxygenase enzymes involved in epigenetic regulation. Endogenous AKG levels decline with age, which has driven interest in Ca-AKG as a longevity and healthy-aging supplement; the calcium salt is a stable, oral-friendly delivery form.</t>
        </is>
      </c>
      <c r="F50" s="4" t="inlineStr">
        <is>
          <t>Supplies a central TCA-cycle intermediate involved in cellular energy production; Supports amino acid metabolism and collagen synthesis; Of interest for healthy-aging and metabolic support; Provides supplemental calcium from the salt form</t>
        </is>
      </c>
      <c r="G50" s="4" t="inlineStr">
        <is>
          <t>Mild GI upset; Calcium contribution can push total intake above the calcium UL if stacked with other calcium sources; Human longevity efficacy evidence is still preliminary</t>
        </is>
      </c>
      <c r="H50" s="4" t="inlineStr">
        <is>
          <t>flat</t>
        </is>
      </c>
      <c r="I50" s="4" t="n"/>
      <c r="J50" s="4" t="n"/>
      <c r="K50" s="4" t="n">
        <v>1000</v>
      </c>
      <c r="L50" s="4" t="n">
        <v>3000</v>
      </c>
      <c r="M50" s="4" t="inlineStr">
        <is>
          <t>mg</t>
        </is>
      </c>
      <c r="N50" s="4" t="n"/>
      <c r="O50" s="4" t="n"/>
      <c r="P50" s="4" t="n"/>
      <c r="Q50" s="4" t="inlineStr">
        <is>
          <t>AM, PM</t>
        </is>
      </c>
      <c r="R50" s="4" t="inlineStr">
        <is>
          <t>any</t>
        </is>
      </c>
      <c r="S50" s="4" t="n">
        <v>0.5</v>
      </c>
      <c r="T50" s="4" t="n">
        <v>0.4</v>
      </c>
      <c r="U50" s="4" t="n">
        <v>1</v>
      </c>
      <c r="V50" s="4" t="inlineStr">
        <is>
          <t>moderate</t>
        </is>
      </c>
      <c r="W50" s="4" t="inlineStr">
        <is>
          <t>Yes</t>
        </is>
      </c>
      <c r="X50" s="4" t="inlineStr">
        <is>
          <t>No</t>
        </is>
      </c>
      <c r="Y50" s="4" t="inlineStr"/>
      <c r="Z50" s="4" t="inlineStr">
        <is>
          <t>Other calcium supplements / calcium-rich diet [caution]: Adds to total elemental calcium intake; stay below the calcium UL (2000-2500 mg/day).</t>
        </is>
      </c>
      <c r="AA50" s="4" t="inlineStr">
        <is>
          <t>Calcium-sensitive medications (tetracycline/fluoroquinolone antibiotics, levothyroxine, bisphosphonates) [caution]: Calcium from the salt can bind and reduce absorption of these drugs; separate dosing by several hours.; Thiazide diuretics [caution]: Can raise serum calcium; combined high calcium intake may increase hypercalcemia risk.</t>
        </is>
      </c>
      <c r="AB50" s="4" t="inlineStr">
        <is>
          <t>Hypercalcemia or conditions predisposing to it (e.g., primary hyperparathyroidism); History of calcium-containing kidney stones (use caution); Pregnancy/lactation due to insufficient safety data at supplemental doses</t>
        </is>
      </c>
      <c r="AC50" s="4" t="inlineStr"/>
      <c r="AD50" s="4" t="inlineStr">
        <is>
          <t>permitted</t>
        </is>
      </c>
      <c r="AE50" s="4" t="inlineStr">
        <is>
          <t>permitted</t>
        </is>
      </c>
      <c r="AF50" s="4" t="inlineStr">
        <is>
          <t>Calcium and alpha-ketoglutarate are recognized; sold as Natural Health Products in Canada, though some specific Ca-AKG longevity products may need product-specific NPN review.</t>
        </is>
      </c>
      <c r="AG50" s="4" t="inlineStr">
        <is>
          <t>preliminary</t>
        </is>
      </c>
      <c r="AH50" s="4" t="inlineStr">
        <is>
          <t>Yes</t>
        </is>
      </c>
      <c r="AI50" s="4" t="inlineStr">
        <is>
          <t>NIH Office of Dietary Supplements - Calcium Fact Sheet (for elemental calcium / UL)</t>
        </is>
      </c>
      <c r="AJ50" s="4" t="inlineStr"/>
      <c r="AK50" s="4" t="inlineStr"/>
    </row>
    <row r="51">
      <c r="A51" s="4" t="inlineStr">
        <is>
          <t>Calcium Citrate</t>
        </is>
      </c>
      <c r="B51" s="4" t="inlineStr">
        <is>
          <t>mineral</t>
        </is>
      </c>
      <c r="C51" s="4" t="inlineStr">
        <is>
          <t>joint-health, general-health, cardiovascular-health</t>
        </is>
      </c>
      <c r="D51" s="4" t="inlineStr">
        <is>
          <t>Helps support the maintenance of strong bones and teeth and normal muscle and nerve function.</t>
        </is>
      </c>
      <c r="E51" s="4" t="inlineStr">
        <is>
          <t>A calcium salt of citric acid widely used to support bone and dental health. Calcium citrate is absorbed well with or without food and is less dependent on stomach acid than calcium carbonate, making it suitable for older adults and those on acid-reducing medication. Elemental calcium is about 21% of the salt by weight, so it requires larger pill sizes per dose than carbonate.</t>
        </is>
      </c>
      <c r="F51" s="4" t="inlineStr">
        <is>
          <t>Supports bone mineral density and skeletal structure; Contributes to normal muscle contraction and nerve signaling; Well absorbed without food and with low stomach acid; Lower risk of GI discomfort and stones than some other forms</t>
        </is>
      </c>
      <c r="G51" s="4" t="inlineStr">
        <is>
          <t>High intakes may cause constipation and bloating; Excess may increase kidney stone risk in susceptible individuals; Very high total intake associated with possible cardiovascular concerns</t>
        </is>
      </c>
      <c r="H51" s="4" t="inlineStr">
        <is>
          <t>none</t>
        </is>
      </c>
      <c r="I51" s="4" t="n"/>
      <c r="J51" s="4" t="n"/>
      <c r="K51" s="4" t="n">
        <v>500</v>
      </c>
      <c r="L51" s="4" t="n">
        <v>1200</v>
      </c>
      <c r="M51" s="4" t="inlineStr">
        <is>
          <t>mg</t>
        </is>
      </c>
      <c r="N51" s="4" t="n">
        <v>0.21</v>
      </c>
      <c r="O51" s="4" t="n">
        <v>2500</v>
      </c>
      <c r="P51" s="4" t="inlineStr">
        <is>
          <t>mg</t>
        </is>
      </c>
      <c r="Q51" s="4" t="inlineStr">
        <is>
          <t>AM, PM</t>
        </is>
      </c>
      <c r="R51" s="4" t="inlineStr">
        <is>
          <t>any</t>
        </is>
      </c>
      <c r="S51" s="4" t="n">
        <v>0.5</v>
      </c>
      <c r="T51" s="4" t="n">
        <v>0.4</v>
      </c>
      <c r="U51" s="4" t="n">
        <v>0.8</v>
      </c>
      <c r="V51" s="4" t="inlineStr">
        <is>
          <t>moderate</t>
        </is>
      </c>
      <c r="W51" s="4" t="inlineStr">
        <is>
          <t>Yes</t>
        </is>
      </c>
      <c r="X51" s="4" t="inlineStr">
        <is>
          <t>No</t>
        </is>
      </c>
      <c r="Y51" s="4" t="inlineStr">
        <is>
          <t>Vitamin D; Vitamin K2; Magnesium</t>
        </is>
      </c>
      <c r="Z51" s="4" t="inlineStr">
        <is>
          <t>Iron [caution]: Calcium inhibits non-heme iron absorption; separate calcium and iron supplements by 2 hours.; Zinc [info]: High calcium intake may modestly reduce zinc absorption.; Magnesium [info]: Large calcium doses can compete with magnesium absorption.</t>
        </is>
      </c>
      <c r="AA51" s="4" t="inlineStr">
        <is>
          <t>Levothyroxine [caution]: Calcium reduces absorption of thyroid hormone; separate dosing by at least 4 hours.; Tetracycline and fluoroquinolone antibiotics [caution]: Calcium chelates these antibiotics, reducing their absorption; separate dosing.; Bisphosphonates [caution]: Calcium impairs bisphosphonate absorption; take at separate times.; Dolutegravir [caution]: Calcium reduces absorption of the HIV integrase inhibitor dolutegravir; take dolutegravir 2 hours before or 6 hours after calcium, or take together with food.; Thiazide diuretics [caution]: Thiazides reduce urinary calcium excretion and combined use may increase hypercalcemia risk.</t>
        </is>
      </c>
      <c r="AB51" s="4" t="inlineStr">
        <is>
          <t>Hypercalcemia; Hyperparathyroidism; History of calcium-containing kidney stones (use with caution)</t>
        </is>
      </c>
      <c r="AC51" s="4" t="inlineStr"/>
      <c r="AD51" s="4" t="inlineStr">
        <is>
          <t>permitted</t>
        </is>
      </c>
      <c r="AE51" s="4" t="inlineStr">
        <is>
          <t>permitted</t>
        </is>
      </c>
      <c r="AF51" s="4" t="inlineStr">
        <is>
          <t>Permitted as a medicinal ingredient under Health Canada Calcium and Multi-Vitamin/Mineral monographs.</t>
        </is>
      </c>
      <c r="AG51" s="4" t="inlineStr">
        <is>
          <t>strong</t>
        </is>
      </c>
      <c r="AH51" s="4" t="inlineStr"/>
      <c r="AI51" s="4" t="inlineStr">
        <is>
          <t>NIH ODS Calcium Health Professional Fact Sheet</t>
        </is>
      </c>
      <c r="AJ51" s="4" t="inlineStr">
        <is>
          <t>https://ods.od.nih.gov/factsheets/Calcium-HealthProfessional/</t>
        </is>
      </c>
      <c r="AK51" s="4" t="inlineStr"/>
    </row>
    <row r="52">
      <c r="A52" s="4" t="inlineStr">
        <is>
          <t>Calendula Officinalis</t>
        </is>
      </c>
      <c r="B52" s="4" t="inlineStr">
        <is>
          <t>homeopathy, herb</t>
        </is>
      </c>
      <c r="C52" s="4" t="inlineStr">
        <is>
          <t>general-health, skin-hair-nails, recovery, dental-health</t>
        </is>
      </c>
      <c r="D52" s="4" t="inlineStr">
        <is>
          <t>Traditionally used in homeopathic and topical preparations to help soothe and support healthy-looking skin and to support the skin's natural recovery from minor irritation.</t>
        </is>
      </c>
      <c r="E52" s="4" t="inlineStr">
        <is>
          <t>Calendula officinalis (pot marigold) is a flowering annual in the daisy (Asteraceae) family used both as a homeopathic remedy and as a topical herbal preparation traditionally applied to support skin comfort and the temporary care of minor skin irritation, scrapes, and chafing. As a homeopathic preparation it is supplied in serially diluted potencies as oral pellets or liquids, and is also widely formulated as topical creams, ointments, salves, and mouth/throat rinses from the flower heads. Homeopathic preparation; efficacy beyond placebo is not supported by conventional scientific evidence.</t>
        </is>
      </c>
      <c r="F52" s="4" t="inlineStr">
        <is>
          <t>Topical preparations traditionally used to help soothe minor skin irritation and chafing; Traditionally used to support the comfort of dry or irritated skin; Diluted rinses traditionally used to support oral and throat comfort</t>
        </is>
      </c>
      <c r="G52" s="4" t="inlineStr">
        <is>
          <t>Topical use may cause contact dermatitis or allergic skin reactions in sensitive individuals; Homeopathic efficacy beyond placebo is not supported by conventional scientific evidence</t>
        </is>
      </c>
      <c r="H52" s="4" t="inlineStr">
        <is>
          <t>flat</t>
        </is>
      </c>
      <c r="I52" s="4" t="n"/>
      <c r="J52" s="4" t="n"/>
      <c r="K52" s="4" t="n"/>
      <c r="L52" s="4" t="n"/>
      <c r="M52" s="4" t="inlineStr">
        <is>
          <t>%</t>
        </is>
      </c>
      <c r="N52" s="4" t="n"/>
      <c r="O52" s="4" t="n"/>
      <c r="P52" s="4" t="n"/>
      <c r="Q52" s="4" t="inlineStr">
        <is>
          <t>AM, MID, PM</t>
        </is>
      </c>
      <c r="R52" s="4" t="inlineStr">
        <is>
          <t>empty_stomach</t>
        </is>
      </c>
      <c r="S52" s="4" t="n">
        <v>0</v>
      </c>
      <c r="T52" s="4" t="n">
        <v>0</v>
      </c>
      <c r="U52" s="4" t="n">
        <v>0</v>
      </c>
      <c r="V52" s="4" t="inlineStr">
        <is>
          <t>low</t>
        </is>
      </c>
      <c r="W52" s="4" t="inlineStr">
        <is>
          <t>Yes</t>
        </is>
      </c>
      <c r="X52" s="4" t="inlineStr">
        <is>
          <t>No</t>
        </is>
      </c>
      <c r="Y52" s="4" t="inlineStr"/>
      <c r="Z52" s="4" t="inlineStr"/>
      <c r="AA52" s="4" t="inlineStr">
        <is>
          <t>Sedative medications (CNS depressants) [info]: Material-dose oral Calendula has a theoretical additive sedative effect; not expected to be relevant for topical or homeopathic-dilution use.</t>
        </is>
      </c>
      <c r="AB52" s="4" t="inlineStr">
        <is>
          <t>Known allergy to Calendula or other Asteraceae/Compositae plants; Application to deep, dirty, or infected wounds without medical guidance; Pregnancy and breastfeeding (insufficient safety data; some traditional sources advise avoiding internal use)</t>
        </is>
      </c>
      <c r="AC52" s="4" t="inlineStr"/>
      <c r="AD52" s="4" t="inlineStr">
        <is>
          <t>permitted</t>
        </is>
      </c>
      <c r="AE52" s="4" t="inlineStr">
        <is>
          <t>permitted</t>
        </is>
      </c>
      <c r="AF52" s="4" t="inlineStr">
        <is>
          <t>In Canada, homeopathic Calendula officinalis is regulated under the Natural Health Products framework and carries a DIN-HM; topical herbal Calendula products carry an NPN.</t>
        </is>
      </c>
      <c r="AG52" s="4" t="inlineStr">
        <is>
          <t>traditional</t>
        </is>
      </c>
      <c r="AH52" s="4" t="inlineStr">
        <is>
          <t>Yes</t>
        </is>
      </c>
      <c r="AI52" s="4" t="inlineStr">
        <is>
          <t>Calendula — herbal monograph / Drugs and Lactation Database</t>
        </is>
      </c>
      <c r="AJ52" s="4" t="inlineStr"/>
      <c r="AK52" s="4" t="inlineStr"/>
    </row>
    <row r="53">
      <c r="A53" s="4" t="inlineStr">
        <is>
          <t>Carbamide Peroxide</t>
        </is>
      </c>
      <c r="B53" s="4" t="inlineStr">
        <is>
          <t>dental, other</t>
        </is>
      </c>
      <c r="C53" s="4" t="inlineStr">
        <is>
          <t>dental-health</t>
        </is>
      </c>
      <c r="D53" s="4" t="inlineStr">
        <is>
          <t>Releases active oxygen that helps lift stains and whiten the appearance of teeth for a brighter, cleaner-looking smile.</t>
        </is>
      </c>
      <c r="E53" s="4" t="inlineStr">
        <is>
          <t>Carbamide peroxide is a stable adduct of hydrogen peroxide and urea that slowly releases hydrogen peroxide on contact with saliva and tooth surfaces. It is one of the two main active agents in at-home and professional take-home tooth-whitening products, where it works by oxidizing the chromogens (stain molecules) within and on the enamel and dentin to help reduce the appearance of surface and intrinsic discoloration. Roughly one-third of carbamide peroxide by weight is released as active hydrogen peroxide (so a 10% carbamide peroxide gel yields about 3.5% hydrogen peroxide), giving it a slower, more sustained release that is often used in overnight or extended tray wear. It is applied topically to the teeth and is not intended to be swallowed.</t>
        </is>
      </c>
      <c r="F53" s="4" t="inlineStr">
        <is>
          <t>Helps whiten the appearance of teeth by oxidizing surface and intrinsic stains; Slow, sustained hydrogen peroxide release suits overnight and extended tray wear; Familiar, well-studied at-home and professional take-home whitening active; More viscous and tray-friendly than equivalent hydrogen peroxide gels</t>
        </is>
      </c>
      <c r="G53" s="4" t="inlineStr">
        <is>
          <t>Transient tooth sensitivity, especially at higher concentrations or with extended wear; Gum/soft-tissue irritation if gel contacts gingiva or with overfilled trays; Overuse can contribute to enamel surface changes and excessive sensitivity; Not effective on crowns, veneers, fillings, or non-vital (intrinsic, e.g., tetracycline) staining the same way as natural enamel; Accidental ingestion of large amounts can cause GI upset</t>
        </is>
      </c>
      <c r="H53" s="4" t="inlineStr">
        <is>
          <t>flat</t>
        </is>
      </c>
      <c r="I53" s="4" t="n"/>
      <c r="J53" s="4" t="n"/>
      <c r="K53" s="4" t="n">
        <v>10</v>
      </c>
      <c r="L53" s="4" t="n">
        <v>35</v>
      </c>
      <c r="M53" s="4" t="inlineStr">
        <is>
          <t>%</t>
        </is>
      </c>
      <c r="N53" s="4" t="n"/>
      <c r="O53" s="4" t="n"/>
      <c r="P53" s="4" t="n"/>
      <c r="Q53" s="4" t="inlineStr">
        <is>
          <t>PM</t>
        </is>
      </c>
      <c r="R53" s="4" t="inlineStr">
        <is>
          <t>any</t>
        </is>
      </c>
      <c r="S53" s="4" t="n">
        <v>0</v>
      </c>
      <c r="T53" s="4" t="n">
        <v>0</v>
      </c>
      <c r="U53" s="4" t="n">
        <v>0</v>
      </c>
      <c r="V53" s="4" t="inlineStr">
        <is>
          <t>high</t>
        </is>
      </c>
      <c r="W53" s="4" t="inlineStr">
        <is>
          <t>No</t>
        </is>
      </c>
      <c r="X53" s="4" t="inlineStr">
        <is>
          <t>No</t>
        </is>
      </c>
      <c r="Y53" s="4" t="inlineStr">
        <is>
          <t>potassium nitrate (desensitizing agent); fluoride (remineralization support)</t>
        </is>
      </c>
      <c r="Z53" s="4" t="inlineStr"/>
      <c r="AA53" s="4" t="inlineStr"/>
      <c r="AB53" s="4" t="inlineStr">
        <is>
          <t>Known hypersensitivity to peroxides; Active dental caries, untreated gum disease, or cracked/leaking restorations until evaluated by a dentist; Use in children/adolescents without professional supervision</t>
        </is>
      </c>
      <c r="AC53" s="4" t="inlineStr"/>
      <c r="AD53" s="4" t="inlineStr">
        <is>
          <t>restricted</t>
        </is>
      </c>
      <c r="AE53" s="4" t="inlineStr">
        <is>
          <t>restricted</t>
        </is>
      </c>
      <c r="AF53" s="4" t="inlineStr">
        <is>
          <t>In the US, low-concentration OTC carbamide peroxide tooth whiteners are marketed as cosmetics; higher-concentration (professional/dentist-dispensed) products are used under dental supervision. In Canada, tooth whiteners are on the Cosmetic Ingredient Hotlist: products exceeding ~3% hydrogen peroxide equivalent (which carbamide peroxide gels reach across this range) require safety evidence and labeling, and high-strength products are professionally dispensed.</t>
        </is>
      </c>
      <c r="AG53" s="4" t="inlineStr">
        <is>
          <t>strong</t>
        </is>
      </c>
      <c r="AH53" s="4" t="inlineStr"/>
      <c r="AI53" s="4" t="inlineStr">
        <is>
          <t>FDA guidance on tooth-whitening products and peroxide-containing oral-care drug/cosmetic classification</t>
        </is>
      </c>
      <c r="AJ53" s="4" t="inlineStr"/>
      <c r="AK53" s="4" t="inlineStr"/>
    </row>
    <row r="54">
      <c r="A54" s="4" t="inlineStr">
        <is>
          <t>Casein Phosphopeptide-Amorphous Calcium Phosphate (CPP-ACP)</t>
        </is>
      </c>
      <c r="B54" s="4" t="inlineStr">
        <is>
          <t>dental, peptide, mineral</t>
        </is>
      </c>
      <c r="C54" s="4" t="inlineStr">
        <is>
          <t>dental-health, bone-health, general-health</t>
        </is>
      </c>
      <c r="D54" s="4" t="inlineStr">
        <is>
          <t>A milk-derived complex that delivers bioavailable calcium and phosphate to the tooth surface to help support enamel remineralization, buffer plaque acids, and maintain healthy, less-sensitive teeth.</t>
        </is>
      </c>
      <c r="E54" s="4" t="inlineStr">
        <is>
          <t>CPP-ACP is a remineralizing complex made by binding amorphous calcium phosphate (a bioavailable source of calcium and phosphate) to casein phosphopeptides derived from milk protein (casein). The casein phosphopeptides stabilize calcium and phosphate ions in a soluble amorphous form and help deliver and hold them at the tooth surface and within dental plaque. Applied as a topical paste, mousse, or in chewing gum, CPP-ACP is valued for helping supply bioavailable calcium and phosphate to support enamel remineralization, buffer plaque acids, and relieve tooth sensitivity. Because it is milk-derived, it is contraindicated for people with a milk-protein (casein) allergy. It is a topical oral-care product and is not intended to be swallowed as a supplement.</t>
        </is>
      </c>
      <c r="F54" s="4" t="inlineStr">
        <is>
          <t>Delivers bioavailable calcium and phosphate to the tooth surface and into plaque; Helps support remineralization of early enamel softening and white-spot areas; Helps buffer plaque acids and maintain a tooth-friendly oral environment; Associated with reduced tooth sensitivity when used topically; Often combined with fluoride for complementary enamel support</t>
        </is>
      </c>
      <c r="G54" s="4" t="inlineStr">
        <is>
          <t>Contains casein (milk protein) and is unsafe for people with milk-protein allergy; Topical oral-care product; not intended to be ingested as a dietary supplement; Not a replacement for fluoride, professional dental care, or restorative treatment; Evidence for long-term cavity prevention is moderate and still developing</t>
        </is>
      </c>
      <c r="H54" s="4" t="inlineStr">
        <is>
          <t>flat</t>
        </is>
      </c>
      <c r="I54" s="4" t="n"/>
      <c r="J54" s="4" t="n"/>
      <c r="K54" s="4" t="n">
        <v>10</v>
      </c>
      <c r="L54" s="4" t="n">
        <v>1000</v>
      </c>
      <c r="M54" s="4" t="inlineStr">
        <is>
          <t>mg</t>
        </is>
      </c>
      <c r="N54" s="4" t="n"/>
      <c r="O54" s="4" t="n"/>
      <c r="P54" s="4" t="n"/>
      <c r="Q54" s="4" t="inlineStr">
        <is>
          <t>AM, PM</t>
        </is>
      </c>
      <c r="R54" s="4" t="inlineStr">
        <is>
          <t>any</t>
        </is>
      </c>
      <c r="S54" s="4" t="n">
        <v>0</v>
      </c>
      <c r="T54" s="4" t="n">
        <v>0</v>
      </c>
      <c r="U54" s="4" t="n">
        <v>0</v>
      </c>
      <c r="V54" s="4" t="inlineStr">
        <is>
          <t>moderate</t>
        </is>
      </c>
      <c r="W54" s="4" t="inlineStr">
        <is>
          <t>No</t>
        </is>
      </c>
      <c r="X54" s="4" t="inlineStr">
        <is>
          <t>No</t>
        </is>
      </c>
      <c r="Y54" s="4" t="inlineStr">
        <is>
          <t>fluoride; calcium; phosphate</t>
        </is>
      </c>
      <c r="Z54" s="4" t="inlineStr"/>
      <c r="AA54" s="4" t="inlineStr"/>
      <c r="AB54" s="4" t="inlineStr">
        <is>
          <t>Known milk-protein (casein) allergy; Use as an ingested dietary supplement (intended for topical oral use only)</t>
        </is>
      </c>
      <c r="AC54" s="4" t="inlineStr">
        <is>
          <t>dairy</t>
        </is>
      </c>
      <c r="AD54" s="4" t="inlineStr">
        <is>
          <t>permitted</t>
        </is>
      </c>
      <c r="AE54" s="4" t="inlineStr">
        <is>
          <t>permitted</t>
        </is>
      </c>
      <c r="AF54" s="4" t="inlineStr">
        <is>
          <t>Permitted as a topical oral-care ingredient in the US and Canada. CPP-ACP dental products are marketed as cosmetic/OTC oral-care items or, in Canada, may carry an NPN where oral-health structure-function claims are made; some forms are professionally dispensed. Despite the word 'peptide' in its name, this is a food/milk-protein-derived topical dental complex (casein phosphopeptides), not a systemic or injectable drug peptide, and so is not prescription-controlled.</t>
        </is>
      </c>
      <c r="AG54" s="4" t="inlineStr">
        <is>
          <t>moderate</t>
        </is>
      </c>
      <c r="AH54" s="4" t="inlineStr">
        <is>
          <t>Yes</t>
        </is>
      </c>
      <c r="AI54" s="4" t="inlineStr">
        <is>
          <t>Cochrane and systematic reviews of CPP-ACP for caries prevention and remineralization</t>
        </is>
      </c>
      <c r="AJ54" s="4" t="inlineStr"/>
      <c r="AK54" s="4" t="inlineStr"/>
    </row>
    <row r="55">
      <c r="A55" s="4" t="inlineStr">
        <is>
          <t>Castor Oil (topical)</t>
        </is>
      </c>
      <c r="B55" s="4" t="inlineStr">
        <is>
          <t>haircare, fatty-acid, skincare</t>
        </is>
      </c>
      <c r="C55" s="4" t="inlineStr">
        <is>
          <t>skin-hair-nails</t>
        </is>
      </c>
      <c r="D55" s="4" t="inlineStr">
        <is>
          <t>Helps moisturize and condition hair and scalp, supports the appearance of strong, shiny, less brittle hair, and helps reduce the look of breakage and dryness.</t>
        </is>
      </c>
      <c r="E55" s="4" t="inlineStr">
        <is>
          <t>Castor oil is a thick, pale-yellow vegetable oil pressed from the seeds of the castor plant (Ricinus communis). It is unusually rich in ricinoleic acid, a hydroxylated monounsaturated fatty acid that gives the oil its high viscosity and strong emollient, occlusive properties. In haircare it is applied to the scalp, hair lengths, lashes, and brows as a moisturizing, lubricating oil that helps reduce the look of dryness, breakage, and frizz and adds shine. Despite widespread folk claims, robust clinical evidence that castor oil meaningfully increases the rate of hair growth is lacking; its main demonstrated value is conditioning, lubrication, and reducing mechanical damage to existing hair.</t>
        </is>
      </c>
      <c r="F55" s="4" t="inlineStr">
        <is>
          <t>Rich emollient and occlusive that helps soften and condition hair and scalp skin; Helps reduce the appearance of dryness, frizz, and split ends and adds shine; Lubricates hair shafts to help reduce mechanical breakage during styling; Commonly used on lashes and brows to condition and improve their look</t>
        </is>
      </c>
      <c r="G55" s="4" t="inlineStr">
        <is>
          <t>Very thick and sticky; can be difficult to wash out and may weigh hair down if overused; Rare reports of acute hair felting/matting ('hair felting') after heavy application; Contact dermatitis or allergy is possible, especially to ricinoleic acid; Can clog follicles or worsen scalp buildup in some users; the castor seed itself contains the toxin ricin, though properly processed cosmetic oil does not</t>
        </is>
      </c>
      <c r="H55" s="4" t="inlineStr">
        <is>
          <t>flat</t>
        </is>
      </c>
      <c r="I55" s="4" t="n"/>
      <c r="J55" s="4" t="n"/>
      <c r="K55" s="4" t="n">
        <v>5</v>
      </c>
      <c r="L55" s="4" t="n">
        <v>100</v>
      </c>
      <c r="M55" s="4" t="inlineStr">
        <is>
          <t>%</t>
        </is>
      </c>
      <c r="N55" s="4" t="n"/>
      <c r="O55" s="4" t="n"/>
      <c r="P55" s="4" t="n"/>
      <c r="Q55" s="4" t="inlineStr">
        <is>
          <t>PM</t>
        </is>
      </c>
      <c r="R55" s="4" t="inlineStr">
        <is>
          <t>any</t>
        </is>
      </c>
      <c r="S55" s="4" t="n">
        <v>0</v>
      </c>
      <c r="T55" s="4" t="n">
        <v>0</v>
      </c>
      <c r="U55" s="4" t="n">
        <v>0</v>
      </c>
      <c r="V55" s="4" t="inlineStr">
        <is>
          <t>fat-soluble</t>
        </is>
      </c>
      <c r="W55" s="4" t="inlineStr">
        <is>
          <t>Yes</t>
        </is>
      </c>
      <c r="X55" s="4" t="inlineStr">
        <is>
          <t>Yes</t>
        </is>
      </c>
      <c r="Y55" s="4" t="inlineStr"/>
      <c r="Z55" s="4" t="inlineStr"/>
      <c r="AA55" s="4" t="inlineStr">
        <is>
          <t>Topical minoxidil [caution]: No evidence of benefit when layered with minoxidil; a heavy occlusive oil could affect absorption or scalp tolerability. Separate application or consult a clinician.</t>
        </is>
      </c>
      <c r="AB55" s="4" t="inlineStr">
        <is>
          <t>Known allergy to castor oil, ricinoleic acid, or the Ricinus plant; Active scalp infection, broken skin, or weeping dermatitis</t>
        </is>
      </c>
      <c r="AC55" s="4" t="inlineStr"/>
      <c r="AD55" s="4" t="inlineStr">
        <is>
          <t>permitted</t>
        </is>
      </c>
      <c r="AE55" s="4" t="inlineStr">
        <is>
          <t>permitted</t>
        </is>
      </c>
      <c r="AF55" s="4" t="inlineStr">
        <is>
          <t>Permitted in topical cosmetics/personal-care products in both the US and Canada. Canadian cosmetic use is regulated under the Cosmetic Regulations; therapeutic claims would require an NHP/drug authorization.</t>
        </is>
      </c>
      <c r="AG55" s="4" t="inlineStr">
        <is>
          <t>preliminary</t>
        </is>
      </c>
      <c r="AH55" s="4" t="inlineStr"/>
      <c r="AI55" s="4" t="inlineStr">
        <is>
          <t>Examine.com: Castor oil (ricinoleic acid) overview</t>
        </is>
      </c>
      <c r="AJ55" s="4" t="inlineStr"/>
      <c r="AK55" s="4" t="inlineStr"/>
    </row>
    <row r="56">
      <c r="A56" s="4" t="inlineStr">
        <is>
          <t>Centella Asiatica (Cica)</t>
        </is>
      </c>
      <c r="B56" s="4" t="inlineStr">
        <is>
          <t>skincare, herb</t>
        </is>
      </c>
      <c r="C56" s="4" t="inlineStr">
        <is>
          <t>skin-hair-nails</t>
        </is>
      </c>
      <c r="D56" s="4" t="inlineStr">
        <is>
          <t>Helps soothe the look of redness and irritation, support the skin barrier, and keep skin looking calm, comfortable and hydrated.</t>
        </is>
      </c>
      <c r="E56" s="4" t="inlineStr">
        <is>
          <t>Centella asiatica, popularly known as Cica or tiger grass, is a perennial herb with a long history in traditional Ayurvedic and Chinese medicine. In modern skincare it is valued for its active triterpenoids - asiaticoside, madecassoside, asiatic acid and madecassic acid - collectively often called madecassic/centella actives. Applied topically, Centella extract is associated with soothing the look of redness and irritation, supporting the skin barrier, and providing antioxidant activity, which makes it a popular choice for sensitive, reactive and stressed-looking skin. It is used across leave-on serums, creams and masks, often standardized to a defined level of triterpenes.</t>
        </is>
      </c>
      <c r="F56" s="4" t="inlineStr">
        <is>
          <t>Helps calm the look of redness, sensitivity and irritation; Supports the skin barrier and helps skin retain a hydrated, comfortable feel; Antioxidant activity that helps defend against the look of environmental stress; Helps maintain a healthy-looking, supple complexion</t>
        </is>
      </c>
      <c r="G56" s="4" t="inlineStr">
        <is>
          <t>Occasional contact dermatitis or skin irritation in sensitive individuals; Variable potency between products due to differing extract standardization; Rare allergic reaction to botanical components</t>
        </is>
      </c>
      <c r="H56" s="4" t="inlineStr">
        <is>
          <t>flat</t>
        </is>
      </c>
      <c r="I56" s="4" t="n"/>
      <c r="J56" s="4" t="n"/>
      <c r="K56" s="4" t="n">
        <v>0.1</v>
      </c>
      <c r="L56" s="4" t="n">
        <v>5</v>
      </c>
      <c r="M56" s="4" t="inlineStr">
        <is>
          <t>%</t>
        </is>
      </c>
      <c r="N56" s="4" t="n"/>
      <c r="O56" s="4" t="n"/>
      <c r="P56" s="4" t="n"/>
      <c r="Q56" s="4" t="inlineStr">
        <is>
          <t>AM, PM</t>
        </is>
      </c>
      <c r="R56" s="4" t="inlineStr">
        <is>
          <t>any</t>
        </is>
      </c>
      <c r="S56" s="4" t="n">
        <v>0</v>
      </c>
      <c r="T56" s="4" t="n">
        <v>0</v>
      </c>
      <c r="U56" s="4" t="n">
        <v>0</v>
      </c>
      <c r="V56" s="4" t="inlineStr">
        <is>
          <t>moderate</t>
        </is>
      </c>
      <c r="W56" s="4" t="inlineStr">
        <is>
          <t>Yes</t>
        </is>
      </c>
      <c r="X56" s="4" t="inlineStr">
        <is>
          <t>No</t>
        </is>
      </c>
      <c r="Y56" s="4" t="inlineStr">
        <is>
          <t>moisturizer / barrier-support ingredients (ceramides, hyaluronic acid); broad-spectrum sunscreen (daytime skincare best practice)</t>
        </is>
      </c>
      <c r="Z56" s="4" t="inlineStr"/>
      <c r="AA56" s="4" t="inlineStr"/>
      <c r="AB56" s="4" t="inlineStr">
        <is>
          <t>Known hypersensitivity to Centella asiatica or other Apiaceae/Umbelliferae botanicals or formulation excipients; Application to broken or severely irritated skin without guidance</t>
        </is>
      </c>
      <c r="AC56" s="4" t="inlineStr"/>
      <c r="AD56" s="4" t="inlineStr">
        <is>
          <t>permitted</t>
        </is>
      </c>
      <c r="AE56" s="4" t="inlineStr">
        <is>
          <t>permitted</t>
        </is>
      </c>
      <c r="AF56" s="4" t="inlineStr">
        <is>
          <t>Centella asiatica is permitted as a topical cosmetic ingredient in Canada; it also appears in oral natural health products under separate NPN rules, but this entry covers the topical cosmetic use.</t>
        </is>
      </c>
      <c r="AG56" s="4" t="inlineStr">
        <is>
          <t>moderate</t>
        </is>
      </c>
      <c r="AH56" s="4" t="inlineStr"/>
      <c r="AI56" s="4" t="inlineStr">
        <is>
          <t>Reviews on Centella asiatica triterpenes (asiaticoside/madecassoside) for skin soothing and barrier support</t>
        </is>
      </c>
      <c r="AJ56" s="4" t="inlineStr"/>
      <c r="AK56" s="4" t="inlineStr"/>
    </row>
    <row r="57">
      <c r="A57" s="4" t="inlineStr">
        <is>
          <t>Ceramides</t>
        </is>
      </c>
      <c r="B57" s="4" t="inlineStr">
        <is>
          <t>skincare, joint-skin</t>
        </is>
      </c>
      <c r="C57" s="4" t="inlineStr">
        <is>
          <t>skin-hair-nails</t>
        </is>
      </c>
      <c r="D57" s="4" t="inlineStr">
        <is>
          <t>Helps replenish the skin's natural lipid barrier to support moisture retention and a smooth, healthy-looking complexion.</t>
        </is>
      </c>
      <c r="E57" s="4" t="inlineStr">
        <is>
          <t>Ceramides are a family of skin-identical lipids that make up a large portion of the stratum corneum's intercellular 'mortar.' In topical skincare they are used to replenish the skin's natural lipid barrier, helping to lock in moisture, reduce dryness and flaking, and improve the look and resilience of the skin barrier. They are most effective when formulated alongside cholesterol and free fatty acids in a physiological ratio that mimics healthy skin.</t>
        </is>
      </c>
      <c r="F57" s="4" t="inlineStr">
        <is>
          <t>Replenishes skin-identical barrier lipids; Helps reduce trans-epidermal water loss and the look of dryness/flaking; Supports a resilient, comfortable skin barrier; Well tolerated, including on sensitive and dry skin types</t>
        </is>
      </c>
      <c r="G57" s="4" t="inlineStr">
        <is>
          <t>Very low risk; rare sensitivity to other ingredients in the formula; Benefits depend on a balanced lipid ratio (ceramide:cholesterol:fatty acid) and stable formulation</t>
        </is>
      </c>
      <c r="H57" s="4" t="inlineStr">
        <is>
          <t>flat</t>
        </is>
      </c>
      <c r="I57" s="4" t="n"/>
      <c r="J57" s="4" t="n"/>
      <c r="K57" s="4" t="n">
        <v>0.1</v>
      </c>
      <c r="L57" s="4" t="n">
        <v>5</v>
      </c>
      <c r="M57" s="4" t="inlineStr">
        <is>
          <t>%</t>
        </is>
      </c>
      <c r="N57" s="4" t="n"/>
      <c r="O57" s="4" t="n"/>
      <c r="P57" s="4" t="n"/>
      <c r="Q57" s="4" t="inlineStr">
        <is>
          <t>AM, PM</t>
        </is>
      </c>
      <c r="R57" s="4" t="inlineStr">
        <is>
          <t>any</t>
        </is>
      </c>
      <c r="S57" s="4" t="n">
        <v>0</v>
      </c>
      <c r="T57" s="4" t="n">
        <v>0</v>
      </c>
      <c r="U57" s="4" t="n">
        <v>0</v>
      </c>
      <c r="V57" s="4" t="inlineStr">
        <is>
          <t>low</t>
        </is>
      </c>
      <c r="W57" s="4" t="inlineStr">
        <is>
          <t>Yes</t>
        </is>
      </c>
      <c r="X57" s="4" t="inlineStr">
        <is>
          <t>Yes</t>
        </is>
      </c>
      <c r="Y57" s="4" t="inlineStr">
        <is>
          <t>Cholesterol; Free fatty acids (e.g., linoleic, palmitic); Phytosphingosine</t>
        </is>
      </c>
      <c r="Z57" s="4" t="inlineStr"/>
      <c r="AA57" s="4" t="inlineStr"/>
      <c r="AB57" s="4" t="inlineStr">
        <is>
          <t>Known hypersensitivity to the formula's lipids or carriers</t>
        </is>
      </c>
      <c r="AC57" s="4" t="inlineStr"/>
      <c r="AD57" s="4" t="inlineStr">
        <is>
          <t>permitted</t>
        </is>
      </c>
      <c r="AE57" s="4" t="inlineStr">
        <is>
          <t>permitted</t>
        </is>
      </c>
      <c r="AF57" s="4" t="inlineStr">
        <is>
          <t>Permitted as topical cosmetic moisturizing/barrier ingredients in the US and Canada (cosmetic use under Canada's Cosmetic Regulations). Appearance/moisturization claims only.</t>
        </is>
      </c>
      <c r="AG57" s="4" t="inlineStr">
        <is>
          <t>strong</t>
        </is>
      </c>
      <c r="AH57" s="4" t="inlineStr"/>
      <c r="AI57" s="4" t="inlineStr">
        <is>
          <t>Examine.com: Ceramides and skin barrier function</t>
        </is>
      </c>
      <c r="AJ57" s="4" t="inlineStr"/>
      <c r="AK57" s="4" t="inlineStr"/>
    </row>
    <row r="58">
      <c r="A58" s="4" t="inlineStr">
        <is>
          <t>Cetylpyridinium Chloride</t>
        </is>
      </c>
      <c r="B58" s="4" t="inlineStr">
        <is>
          <t>dental, other</t>
        </is>
      </c>
      <c r="C58" s="4" t="inlineStr">
        <is>
          <t>dental-health, general-health</t>
        </is>
      </c>
      <c r="D58" s="4" t="inlineStr">
        <is>
          <t>Helps reduce dental plaque and the bacteria associated with it; helps freshen breath and support a clean, healthy mouth.</t>
        </is>
      </c>
      <c r="E58" s="4" t="inlineStr">
        <is>
          <t>Cetylpyridinium chloride (CPC) is a quaternary ammonium compound used as a broad-spectrum antiseptic and cationic surfactant. In oral care it is an FDA-recognized OTC antigingivitis/antiplaque and breath-freshening active that disrupts bacterial cell membranes, reducing plaque-forming bacteria on tooth and soft-tissue surfaces. It is commonly formulated into alcohol-free mouth rinses, toothpastes, sprays and throat lozenges. Unlike chlorhexidine, CPC is available without a prescription.</t>
        </is>
      </c>
      <c r="F58" s="4" t="inlineStr">
        <is>
          <t>Helps reduce dental plaque accumulation; Helps support healthy gums by lowering plaque-associated bacteria; Helps freshen breath; Alcohol-free rinse option that does not require a prescription</t>
        </is>
      </c>
      <c r="G58" s="4" t="inlineStr">
        <is>
          <t>May cause temporary tooth and tongue staining with prolonged use (less than chlorhexidine); Can cause transient taste alteration or oral tissue irritation/burning sensation in some users; Not intended to be swallowed; rinse is for topical oral use only</t>
        </is>
      </c>
      <c r="H58" s="4" t="inlineStr">
        <is>
          <t>flat</t>
        </is>
      </c>
      <c r="I58" s="4" t="n"/>
      <c r="J58" s="4" t="n"/>
      <c r="K58" s="4" t="n">
        <v>0.045</v>
      </c>
      <c r="L58" s="4" t="n">
        <v>0.1</v>
      </c>
      <c r="M58" s="4" t="inlineStr">
        <is>
          <t>%</t>
        </is>
      </c>
      <c r="N58" s="4" t="n"/>
      <c r="O58" s="4" t="n"/>
      <c r="P58" s="4" t="n"/>
      <c r="Q58" s="4" t="inlineStr">
        <is>
          <t>AM, PM</t>
        </is>
      </c>
      <c r="R58" s="4" t="inlineStr">
        <is>
          <t>any</t>
        </is>
      </c>
      <c r="S58" s="4" t="n">
        <v>0</v>
      </c>
      <c r="T58" s="4" t="n">
        <v>0</v>
      </c>
      <c r="U58" s="4" t="n">
        <v>0</v>
      </c>
      <c r="V58" s="4" t="inlineStr">
        <is>
          <t>high</t>
        </is>
      </c>
      <c r="W58" s="4" t="inlineStr">
        <is>
          <t>Yes</t>
        </is>
      </c>
      <c r="X58" s="4" t="inlineStr">
        <is>
          <t>No</t>
        </is>
      </c>
      <c r="Y58" s="4" t="inlineStr"/>
      <c r="Z58" s="4" t="inlineStr">
        <is>
          <t>Anionic surfactants in toothpaste (e.g., sodium lauryl sulfate) [caution]: CPC is cationic and can be inactivated by anionic detergents; separate brushing and CPC rinsing in time, or use compatible formulations, to preserve antibacterial activity.; Other antiseptic mouthrinses (chlorhexidine, essential-oil rinses) [info]: Layering multiple antimicrobial rinses can be antagonistic or unnecessary; space their use rather than mixing immediately.</t>
        </is>
      </c>
      <c r="AA58" s="4" t="inlineStr"/>
      <c r="AB58" s="4" t="inlineStr">
        <is>
          <t>Children under the age supervised for rinsing (risk of swallowing); Known hypersensitivity to cetylpyridinium chloride or quaternary ammonium compounds</t>
        </is>
      </c>
      <c r="AC58" s="4" t="inlineStr"/>
      <c r="AD58" s="4" t="inlineStr">
        <is>
          <t>permitted</t>
        </is>
      </c>
      <c r="AE58" s="4" t="inlineStr">
        <is>
          <t>permitted</t>
        </is>
      </c>
      <c r="AF58" s="4" t="inlineStr">
        <is>
          <t>In Canada, CPC oral rinses and toothpastes are regulated and licensed (NPN or DIN depending on claim) with permitted concentrations and labeling for antiplaque/antigingivitis and breath claims.</t>
        </is>
      </c>
      <c r="AG58" s="4" t="inlineStr">
        <is>
          <t>strong</t>
        </is>
      </c>
      <c r="AH58" s="4" t="inlineStr"/>
      <c r="AI58" s="4" t="inlineStr">
        <is>
          <t>FDA OTC oral antiseptic / antigingivitis-antiplaque drug products (monograph framework)</t>
        </is>
      </c>
      <c r="AJ58" s="4" t="inlineStr"/>
      <c r="AK58" s="4" t="inlineStr"/>
    </row>
    <row r="59">
      <c r="A59" s="4" t="inlineStr">
        <is>
          <t>Chaga (Fruiting Body)</t>
        </is>
      </c>
      <c r="B59" s="4" t="inlineStr">
        <is>
          <t>mushroom, antioxidant</t>
        </is>
      </c>
      <c r="C59" s="4" t="inlineStr">
        <is>
          <t>immunity, longevity, general-health</t>
        </is>
      </c>
      <c r="D59" s="4" t="inlineStr">
        <is>
          <t>Provides antioxidant support and helps support a healthy immune system.</t>
        </is>
      </c>
      <c r="E59" s="4" t="inlineStr">
        <is>
          <t>Chaga is a sterile conk (sclerotium) that grows primarily on birch trees, rich in melanin, polyphenols, and beta-glucans contributing high antioxidant activity. It is traditionally consumed as a tea or extract to provide antioxidant support and support immune function. Note: chaga is naturally high in oxalates, which is the key safety consideration.</t>
        </is>
      </c>
      <c r="F59" s="4" t="inlineStr">
        <is>
          <t>Provides antioxidant (polyphenol) support; Supports healthy immune function; Source of beta-glucans</t>
        </is>
      </c>
      <c r="G59" s="4" t="inlineStr">
        <is>
          <t>Oxalate nephropathy / kidney injury, including irreversible/end-stage renal disease, with chronic high intake; Possible hypoglycemia; Possible increased bleeding risk; GI upset</t>
        </is>
      </c>
      <c r="H59" s="4" t="inlineStr">
        <is>
          <t>flat</t>
        </is>
      </c>
      <c r="I59" s="4" t="n"/>
      <c r="J59" s="4" t="n"/>
      <c r="K59" s="4" t="n">
        <v>1000</v>
      </c>
      <c r="L59" s="4" t="n">
        <v>3000</v>
      </c>
      <c r="M59" s="4" t="inlineStr">
        <is>
          <t>mg</t>
        </is>
      </c>
      <c r="N59" s="4" t="n"/>
      <c r="O59" s="4" t="n"/>
      <c r="P59" s="4" t="n"/>
      <c r="Q59" s="4" t="inlineStr">
        <is>
          <t>AM, MID</t>
        </is>
      </c>
      <c r="R59" s="4" t="inlineStr">
        <is>
          <t>any</t>
        </is>
      </c>
      <c r="S59" s="4" t="n">
        <v>0.8</v>
      </c>
      <c r="T59" s="4" t="n">
        <v>0.5</v>
      </c>
      <c r="U59" s="4" t="n">
        <v>1</v>
      </c>
      <c r="V59" s="4" t="inlineStr">
        <is>
          <t>moderate</t>
        </is>
      </c>
      <c r="W59" s="4" t="inlineStr">
        <is>
          <t>Yes</t>
        </is>
      </c>
      <c r="X59" s="4" t="inlineStr">
        <is>
          <t>No</t>
        </is>
      </c>
      <c r="Y59" s="4" t="inlineStr"/>
      <c r="Z59" s="4" t="inlineStr"/>
      <c r="AA59" s="4" t="inlineStr">
        <is>
          <t>Anticoagulant/antiplatelet drugs (e.g., warfarin, aspirin) [caution]: Chaga extract inhibited platelet aggregation in animal models and may have additive effects with anticoagulant/antiplatelet drugs; clinical relevance is not established.; Antidiabetic drugs [caution]: In vitro chaga had additive blood-glucose-lowering effects; monitor for additive hypoglycemia.</t>
        </is>
      </c>
      <c r="AB59" s="4" t="inlineStr">
        <is>
          <t>Kidney disease or history of kidney stones (high oxalate content - oxalate nephropathy and ESRD risk); Bleeding disorders or upcoming surgery (possible antiplatelet effect); Diabetes on medication (possible hypoglycemia); Autoimmune conditions (immune modulation); Pregnancy and lactation (insufficient safety data)</t>
        </is>
      </c>
      <c r="AC59" s="4" t="inlineStr"/>
      <c r="AD59" s="4" t="inlineStr">
        <is>
          <t>permitted</t>
        </is>
      </c>
      <c r="AE59" s="4" t="inlineStr">
        <is>
          <t>permitted</t>
        </is>
      </c>
      <c r="AF59" s="4" t="inlineStr">
        <is>
          <t>Available as a Natural Health Product in Canada; requires an NPN. Products may carry cautions regarding kidney health due to high oxalate content.</t>
        </is>
      </c>
      <c r="AG59" s="4" t="inlineStr">
        <is>
          <t>preliminary</t>
        </is>
      </c>
      <c r="AH59" s="4" t="inlineStr">
        <is>
          <t>Yes</t>
        </is>
      </c>
      <c r="AI59" s="4" t="inlineStr">
        <is>
          <t>Memorial Sloan Kettering: Chaga Mushroom (About Herbs)</t>
        </is>
      </c>
      <c r="AJ59" s="4" t="inlineStr">
        <is>
          <t>https://www.mskcc.org/cancer-care/integrative-medicine/herbs/chaga-mushroom</t>
        </is>
      </c>
      <c r="AK59" s="4" t="inlineStr"/>
    </row>
    <row r="60">
      <c r="A60" s="4" t="inlineStr">
        <is>
          <t>Chamomilla</t>
        </is>
      </c>
      <c r="B60" s="4" t="inlineStr">
        <is>
          <t>homeopathy, herb</t>
        </is>
      </c>
      <c r="C60" s="4" t="inlineStr">
        <is>
          <t>general-health, mood, sleep, dental-health</t>
        </is>
      </c>
      <c r="D60" s="4" t="inlineStr">
        <is>
          <t>A homeopathic preparation used within the homeopathic system based on traditional indications.</t>
        </is>
      </c>
      <c r="E60" s="4" t="inlineStr">
        <is>
          <t>Homeopathic preparation; efficacy beyond placebo is not supported by conventional scientific evidence. Chamomilla is a homeopathic remedy prepared from German chamomile by serial dilution and succussion according to a recognized homeopathic pharmacopoeia. In classical homeopathy it is traditionally selected for irritable, restless states, particularly in association with teething in children. Note: this homeopathic dilution is distinct from chamomile herbal tea/extract; standard potencies (e.g. 6C, 30C) contain little to no measurable starting material.</t>
        </is>
      </c>
      <c r="F60" s="4" t="inlineStr">
        <is>
          <t>Traditionally selected in homeopathy for irritability and restlessness; A classic homeopathic remedy picture associated with teething discomfort</t>
        </is>
      </c>
      <c r="G60" s="4" t="inlineStr">
        <is>
          <t>No demonstrated effect beyond placebo for the labeled indications; Delay of appropriate medical care if used in place of evidence-based treatment; Liquid dilutions may contain alcohol (ethanol) as a vehicle; Some marketed homeopathic teething products have been subject to safety recalls/warnings - verify product quality</t>
        </is>
      </c>
      <c r="H60" s="4" t="inlineStr">
        <is>
          <t>flat</t>
        </is>
      </c>
      <c r="I60" s="4" t="n"/>
      <c r="J60" s="4" t="n"/>
      <c r="K60" s="4" t="n">
        <v>3</v>
      </c>
      <c r="L60" s="4" t="n">
        <v>5</v>
      </c>
      <c r="M60" s="4" t="inlineStr">
        <is>
          <t>pellets</t>
        </is>
      </c>
      <c r="N60" s="4" t="n"/>
      <c r="O60" s="4" t="n"/>
      <c r="P60" s="4" t="n"/>
      <c r="Q60" s="4" t="inlineStr">
        <is>
          <t>AM, MID, PM</t>
        </is>
      </c>
      <c r="R60" s="4" t="inlineStr">
        <is>
          <t>empty_stomach</t>
        </is>
      </c>
      <c r="S60" s="4" t="n">
        <v>0</v>
      </c>
      <c r="T60" s="4" t="n">
        <v>0</v>
      </c>
      <c r="U60" s="4" t="n">
        <v>0</v>
      </c>
      <c r="V60" s="4" t="inlineStr">
        <is>
          <t>high</t>
        </is>
      </c>
      <c r="W60" s="4" t="inlineStr">
        <is>
          <t>Yes</t>
        </is>
      </c>
      <c r="X60" s="4" t="inlineStr">
        <is>
          <t>No</t>
        </is>
      </c>
      <c r="Y60" s="4" t="inlineStr"/>
      <c r="Z60" s="4" t="inlineStr">
        <is>
          <t>Strongly flavored foods/drinks (mint, camphor, coffee) [info]: Homeopathic tradition holds strong flavors may interfere with the remedy; a practice convention, not a pharmacologic interaction.</t>
        </is>
      </c>
      <c r="AA60" s="4" t="inlineStr"/>
      <c r="AB60" s="4" t="inlineStr">
        <is>
          <t>Do not substitute for medical/dental evaluation of pain or distress; Pregnancy and breastfeeding (use only under qualified supervision); Avoid in those with documented Asteraceae (ragweed/daisy family) sensitivity if using mother tincture or low dilutions</t>
        </is>
      </c>
      <c r="AC60" s="4" t="inlineStr"/>
      <c r="AD60" s="4" t="inlineStr">
        <is>
          <t>permitted</t>
        </is>
      </c>
      <c r="AE60" s="4" t="inlineStr">
        <is>
          <t>permitted</t>
        </is>
      </c>
      <c r="AF60" s="4" t="inlineStr">
        <is>
          <t>Marketed in Canada as a homeopathic medicine under a DIN-HM number; prepared per a recognized homeopathic pharmacopoeia.</t>
        </is>
      </c>
      <c r="AG60" s="4" t="inlineStr">
        <is>
          <t>traditional</t>
        </is>
      </c>
      <c r="AH60" s="4" t="inlineStr">
        <is>
          <t>Yes</t>
        </is>
      </c>
      <c r="AI60" s="4" t="inlineStr">
        <is>
          <t>FDA: Homeopathic Products and Safety Alerts on Homeopathic Teething Products</t>
        </is>
      </c>
      <c r="AJ60" s="4" t="inlineStr">
        <is>
          <t>https://www.fda.gov/drugs/information-drug-class/homeopathic-products</t>
        </is>
      </c>
      <c r="AK60" s="4" t="inlineStr"/>
    </row>
    <row r="61">
      <c r="A61" s="4" t="inlineStr">
        <is>
          <t>Chasteberry (Vitex Agnus-Castus)</t>
        </is>
      </c>
      <c r="B61" s="4" t="inlineStr">
        <is>
          <t>herb</t>
        </is>
      </c>
      <c r="C61" s="4" t="inlineStr">
        <is>
          <t>reproductive-health-female, hormone-balance, mood</t>
        </is>
      </c>
      <c r="D61" s="4" t="inlineStr">
        <is>
          <t>Helps support a comfortable, balanced menstrual cycle and a healthy mood in the days before menstruation.</t>
        </is>
      </c>
      <c r="E61" s="4" t="inlineStr">
        <is>
          <t>Chasteberry is the dried ripe fruit of the chaste tree (Vitex agnus-castus), a Mediterranean shrub used traditionally in European herbal medicine for women's menstrual and reproductive concerns. Its diterpenes and flavonoids are thought to act on dopaminergic (D2) receptors in the pituitary, which is associated with modest reductions in prolactin and a more balanced luteal-phase progesterone-to-estrogen ratio. It is most commonly used as a standardized fruit extract and typically taken once in the morning, with effects building over two to three menstrual cycles.</t>
        </is>
      </c>
      <c r="F61" s="4" t="inlineStr">
        <is>
          <t>Traditionally used to support premenstrual comfort and cyclical breast tenderness; May support balanced luteal-phase hormone activity; May help support regular menstrual cycles; Used in European herbal medicine for women's reproductive wellness</t>
        </is>
      </c>
      <c r="G61" s="4" t="inlineStr">
        <is>
          <t>Gastrointestinal upset or nausea; Headache; Mild skin rash or itching; Menstrual changes (spotting or altered cycle timing); Dizziness</t>
        </is>
      </c>
      <c r="H61" s="4" t="inlineStr">
        <is>
          <t>flat</t>
        </is>
      </c>
      <c r="I61" s="4" t="n"/>
      <c r="J61" s="4" t="n"/>
      <c r="K61" s="4" t="n">
        <v>4</v>
      </c>
      <c r="L61" s="4" t="n">
        <v>40</v>
      </c>
      <c r="M61" s="4" t="inlineStr">
        <is>
          <t>mg</t>
        </is>
      </c>
      <c r="N61" s="4" t="n"/>
      <c r="O61" s="4" t="n"/>
      <c r="P61" s="4" t="n"/>
      <c r="Q61" s="4" t="inlineStr">
        <is>
          <t>AM</t>
        </is>
      </c>
      <c r="R61" s="4" t="inlineStr">
        <is>
          <t>any</t>
        </is>
      </c>
      <c r="S61" s="4" t="n">
        <v>0.3</v>
      </c>
      <c r="T61" s="4" t="n">
        <v>0.2</v>
      </c>
      <c r="U61" s="4" t="n">
        <v>0.95</v>
      </c>
      <c r="V61" s="4" t="inlineStr">
        <is>
          <t>low</t>
        </is>
      </c>
      <c r="W61" s="4" t="inlineStr">
        <is>
          <t>Yes</t>
        </is>
      </c>
      <c r="X61" s="4" t="inlineStr">
        <is>
          <t>No</t>
        </is>
      </c>
      <c r="Y61" s="4" t="inlineStr"/>
      <c r="Z61" s="4" t="inlineStr"/>
      <c r="AA61" s="4" t="inlineStr">
        <is>
          <t>Dopamine agonists / antagonists (e.g., bromocriptine, metoclopramide, antipsychotics) [caution]: Chasteberry has dopaminergic activity and may theoretically interfere with the action of dopamine-agonist or dopamine-antagonist medications.; Hormonal contraceptives and hormone replacement therapy [caution]: Possible additive or opposing hormonal effects; clinical significance is uncertain. Discuss with a clinician if using hormonal therapy.; Fertility / IVF medications [caution]: Effects on prolactin and the luteal phase could theoretically interact with assisted-reproduction protocols; coordinate with a fertility specialist.</t>
        </is>
      </c>
      <c r="AB61" s="4" t="inlineStr">
        <is>
          <t>Pregnancy and breastfeeding (insufficient safety data; potential hormonal effects); Use with dopaminergic medications without medical supervision; Hormone-sensitive conditions without clinician guidance</t>
        </is>
      </c>
      <c r="AC61" s="4" t="inlineStr"/>
      <c r="AD61" s="4" t="inlineStr">
        <is>
          <t>permitted</t>
        </is>
      </c>
      <c r="AE61" s="4" t="inlineStr">
        <is>
          <t>permitted</t>
        </is>
      </c>
      <c r="AF61" s="4" t="inlineStr">
        <is>
          <t>Permitted in Canada as a Natural Health Product; Health Canada has an NHP monograph for Vitex agnus-castus. Follow monograph dose and duration guidance. No numeric Tolerable Upper Intake Level is established.</t>
        </is>
      </c>
      <c r="AG61" s="4" t="inlineStr">
        <is>
          <t>moderate</t>
        </is>
      </c>
      <c r="AH61" s="4" t="inlineStr"/>
      <c r="AI61" s="4" t="inlineStr">
        <is>
          <t>NIH NCCIH: Chasteberry</t>
        </is>
      </c>
      <c r="AJ61" s="4" t="inlineStr">
        <is>
          <t>https://www.nccih.nih.gov/health/chasteberry</t>
        </is>
      </c>
      <c r="AK61" s="4" t="inlineStr"/>
    </row>
    <row r="62">
      <c r="A62" s="4" t="inlineStr">
        <is>
          <t>Chlorella</t>
        </is>
      </c>
      <c r="B62" s="4" t="inlineStr">
        <is>
          <t>antioxidant, other</t>
        </is>
      </c>
      <c r="C62" s="4" t="inlineStr">
        <is>
          <t>immunity, general-health, gut-health</t>
        </is>
      </c>
      <c r="D62" s="4" t="inlineStr">
        <is>
          <t>A source of antioxidants and chlorophyll that helps support general health and immune function.</t>
        </is>
      </c>
      <c r="E62" s="4" t="inlineStr">
        <is>
          <t>A single-celled green freshwater microalga rich in chlorophyll, protein, carotenoids, and vitamins (including significant vitamin K). Used as a general nutritional and antioxidant supplement; cracked-cell-wall forms improve digestibility. Typical intakes are about 5-6 g/day.</t>
        </is>
      </c>
      <c r="F62" s="4" t="inlineStr">
        <is>
          <t>Source of chlorophyll, carotenoids, and plant protein; May support immune function (NK cell activity); Antioxidant support</t>
        </is>
      </c>
      <c r="G62" s="4" t="inlineStr">
        <is>
          <t>May reduce warfarin effectiveness (high vitamin K); Possible photosensitivity; GI upset and green stool discoloration; May concentrate heavy metals if poorly sourced</t>
        </is>
      </c>
      <c r="H62" s="4" t="inlineStr">
        <is>
          <t>flat</t>
        </is>
      </c>
      <c r="I62" s="4" t="n"/>
      <c r="J62" s="4" t="n"/>
      <c r="K62" s="4" t="n">
        <v>3</v>
      </c>
      <c r="L62" s="4" t="n">
        <v>6</v>
      </c>
      <c r="M62" s="4" t="inlineStr">
        <is>
          <t>g</t>
        </is>
      </c>
      <c r="N62" s="4" t="n"/>
      <c r="O62" s="4" t="n"/>
      <c r="P62" s="4" t="n"/>
      <c r="Q62" s="4" t="inlineStr">
        <is>
          <t>AM</t>
        </is>
      </c>
      <c r="R62" s="4" t="inlineStr">
        <is>
          <t>any</t>
        </is>
      </c>
      <c r="S62" s="4" t="n">
        <v>0.8</v>
      </c>
      <c r="T62" s="4" t="n">
        <v>0.3</v>
      </c>
      <c r="U62" s="4" t="n">
        <v>0.7</v>
      </c>
      <c r="V62" s="4" t="inlineStr">
        <is>
          <t>low</t>
        </is>
      </c>
      <c r="W62" s="4" t="inlineStr">
        <is>
          <t>Yes</t>
        </is>
      </c>
      <c r="X62" s="4" t="inlineStr">
        <is>
          <t>No</t>
        </is>
      </c>
      <c r="Y62" s="4" t="inlineStr"/>
      <c r="Z62" s="4" t="inlineStr"/>
      <c r="AA62" s="4" t="inlineStr">
        <is>
          <t>Warfarin / anticoagulants [caution]: Chlorella is high in vitamin K and can decrease the effectiveness of warfarin; case reports of reduced INR. Monitor INR or avoid.; Photosensitizing drugs [caution]: May increase skin sensitivity to sunlight; additive with photosensitizing medications.</t>
        </is>
      </c>
      <c r="AB62" s="4" t="inlineStr">
        <is>
          <t>Anticoagulant therapy (vitamin K content; monitor INR); Autoimmune disease (without medical supervision); Weakened immune system; Pregnancy/breastfeeding unless product verified contaminant-free</t>
        </is>
      </c>
      <c r="AC62" s="4" t="inlineStr"/>
      <c r="AD62" s="4" t="inlineStr">
        <is>
          <t>permitted</t>
        </is>
      </c>
      <c r="AE62" s="4" t="inlineStr">
        <is>
          <t>permitted</t>
        </is>
      </c>
      <c r="AF62" s="4" t="inlineStr">
        <is>
          <t>Permitted as an NHP (Canada; Health Canada monograph Chlorella vulgaris) and dietary supplement (US). As with other algae, source from suppliers verified low in heavy metals.</t>
        </is>
      </c>
      <c r="AG62" s="4" t="inlineStr">
        <is>
          <t>preliminary</t>
        </is>
      </c>
      <c r="AH62" s="4" t="inlineStr"/>
      <c r="AI62" s="4" t="inlineStr">
        <is>
          <t>Health Canada NHP Monograph: Chlorella vulgaris</t>
        </is>
      </c>
      <c r="AJ62" s="4" t="inlineStr">
        <is>
          <t>https://webprod.hc-sc.gc.ca/nhpid-bdipsn/atReq?atid=chlorella.vulgaris&amp;lang=eng</t>
        </is>
      </c>
      <c r="AK62" s="4" t="inlineStr"/>
    </row>
    <row r="63">
      <c r="A63" s="4" t="inlineStr">
        <is>
          <t>Chlorhexidine Gluconate</t>
        </is>
      </c>
      <c r="B63" s="4" t="inlineStr">
        <is>
          <t>dental, prescription</t>
        </is>
      </c>
      <c r="C63" s="4" t="inlineStr">
        <is>
          <t>dental-health</t>
        </is>
      </c>
      <c r="D63" s="4" t="inlineStr">
        <is>
          <t>A prescription antiseptic oral rinse used under professional direction to help reduce dental plaque and support gum cleanliness; this is a regulated drug, not a dietary supplement, and its indications are governed by its approved drug labeling rather than a structure/function supplement claim.</t>
        </is>
      </c>
      <c r="E63" s="4" t="inlineStr">
        <is>
          <t>Chlorhexidine gluconate is a broad-spectrum cationic antiseptic widely used in dentistry as a prescription oral rinse, typically at 0.12% in the US and 0.2% in many other markets. It binds to oral tissues and tooth surfaces, releasing slowly to suppress plaque-forming bacteria and reduce gingival inflammation. It is regulated as a prescription drug for oral use, not as a dietary supplement, and is intended for short-term, clinician-directed use.</t>
        </is>
      </c>
      <c r="F63" s="4" t="inlineStr">
        <is>
          <t>Broad-spectrum antimicrobial action against plaque-forming oral bacteria; Substantivity: binds to oral surfaces for prolonged, sustained activity; Helps reduce gingival inflammation and bleeding during short-term use; Useful adjunct after periodontal procedures under clinician direction</t>
        </is>
      </c>
      <c r="G63" s="4" t="inlineStr">
        <is>
          <t>Extrinsic brown staining of teeth, tongue, and dental restorations with continued use; Temporary taste alteration and altered taste perception; Calculus (tartar) buildup and oral mucosal irritation or desquamation; Rare but serious hypersensitivity/anaphylaxis reactions reported; Not for long-term unsupervised use</t>
        </is>
      </c>
      <c r="H63" s="4" t="inlineStr">
        <is>
          <t>flat</t>
        </is>
      </c>
      <c r="I63" s="4" t="n"/>
      <c r="J63" s="4" t="n"/>
      <c r="K63" s="4" t="n">
        <v>0.12</v>
      </c>
      <c r="L63" s="4" t="n">
        <v>0.2</v>
      </c>
      <c r="M63" s="4" t="inlineStr">
        <is>
          <t>%</t>
        </is>
      </c>
      <c r="N63" s="4" t="n"/>
      <c r="O63" s="4" t="n"/>
      <c r="P63" s="4" t="n"/>
      <c r="Q63" s="4" t="inlineStr">
        <is>
          <t>AM, PM</t>
        </is>
      </c>
      <c r="R63" s="4" t="inlineStr">
        <is>
          <t>any</t>
        </is>
      </c>
      <c r="S63" s="4" t="n">
        <v>0</v>
      </c>
      <c r="T63" s="4" t="n">
        <v>0</v>
      </c>
      <c r="U63" s="4" t="n">
        <v>0</v>
      </c>
      <c r="V63" s="4" t="inlineStr">
        <is>
          <t>high</t>
        </is>
      </c>
      <c r="W63" s="4" t="inlineStr">
        <is>
          <t>Yes</t>
        </is>
      </c>
      <c r="X63" s="4" t="inlineStr">
        <is>
          <t>No</t>
        </is>
      </c>
      <c r="Y63" s="4" t="inlineStr"/>
      <c r="Z63" s="4" t="inlineStr">
        <is>
          <t>Anionic toothpaste ingredients (e.g., sodium lauryl sulfate) [caution]: Anionic surfactants in many toothpastes inactivate cationic chlorhexidine; separate brushing and rinsing by at least 30-60 minutes.</t>
        </is>
      </c>
      <c r="AA63" s="4" t="inlineStr">
        <is>
          <t>Alcohol-containing formulations [info]: Some chlorhexidine oral rinses contain alcohol; relevant for those who must avoid alcohol exposure.</t>
        </is>
      </c>
      <c r="AB63" s="4" t="inlineStr">
        <is>
          <t>Known hypersensitivity to chlorhexidine or formulation components; Not intended for ingestion or for unsupervised long-term use; Use only as directed by a dental or medical professional</t>
        </is>
      </c>
      <c r="AC63" s="4" t="inlineStr"/>
      <c r="AD63" s="4" t="inlineStr">
        <is>
          <t>prescription</t>
        </is>
      </c>
      <c r="AE63" s="4" t="inlineStr">
        <is>
          <t>prescription</t>
        </is>
      </c>
      <c r="AF63" s="4" t="inlineStr">
        <is>
          <t>Regulated as a prescription drug for oral/dental use, not as a dietary supplement or natural health product. Topical antiseptic chlorhexidine forms exist OTC, but the oral/dental rinse is prescription in both the US and Canada.</t>
        </is>
      </c>
      <c r="AG63" s="4" t="inlineStr">
        <is>
          <t>strong</t>
        </is>
      </c>
      <c r="AH63" s="4" t="inlineStr">
        <is>
          <t>Yes</t>
        </is>
      </c>
      <c r="AI63" s="4" t="inlineStr">
        <is>
          <t>Chlorhexidine gluconate oral rinse — FDA prescribing information</t>
        </is>
      </c>
      <c r="AJ63" s="4" t="inlineStr"/>
      <c r="AK63" s="4" t="inlineStr"/>
    </row>
    <row r="64">
      <c r="A64" s="4" t="inlineStr">
        <is>
          <t>Choline Bitartrate</t>
        </is>
      </c>
      <c r="B64" s="4" t="inlineStr">
        <is>
          <t>nootropic, other, vitamin</t>
        </is>
      </c>
      <c r="C64" s="4" t="inlineStr">
        <is>
          <t>focus, general-health, longevity</t>
        </is>
      </c>
      <c r="D64" s="4" t="inlineStr">
        <is>
          <t>Helps support cognitive function, memory, and normal liver and muscle function as a source of the essential nutrient choline.</t>
        </is>
      </c>
      <c r="E64" s="4" t="inlineStr">
        <is>
          <t>Choline bitartrate is a salt of choline, an essential nutrient required for synthesis of the neurotransmitter acetylcholine, the membrane phospholipid phosphatidylcholine, and the methyl donor betaine. The bitartrate form is water-soluble and inexpensive but delivers a relatively low elemental choline fraction. It is a common, affordable choline source though less brain-penetrant than alpha-GPC or CDP-choline.</t>
        </is>
      </c>
      <c r="F64" s="4" t="inlineStr">
        <is>
          <t>Supports acetylcholine synthesis for nerve and muscle function; Contributes to phosphatidylcholine for cell membrane integrity; Supports liver fat metabolism; Source of methyl groups via betaine</t>
        </is>
      </c>
      <c r="G64" s="4" t="inlineStr">
        <is>
          <t>Doses near or above the 3500 mg/day UL can cause fishy body odor, sweating, GI upset, vomiting, and hypotension.; The 3500 mg/day UL applies to healthy adults; people with kidney disease, liver disease, trimethylaminuria, Parkinson's disease, or depression may have a lower tolerable level and should use lower doses.</t>
        </is>
      </c>
      <c r="H64" s="4" t="inlineStr">
        <is>
          <t>none</t>
        </is>
      </c>
      <c r="I64" s="4" t="n"/>
      <c r="J64" s="4" t="n"/>
      <c r="K64" s="4" t="n">
        <v>425</v>
      </c>
      <c r="L64" s="4" t="n">
        <v>1000</v>
      </c>
      <c r="M64" s="4" t="inlineStr">
        <is>
          <t>mg</t>
        </is>
      </c>
      <c r="N64" s="4" t="n">
        <v>0.41</v>
      </c>
      <c r="O64" s="4" t="n">
        <v>3500</v>
      </c>
      <c r="P64" s="4" t="inlineStr">
        <is>
          <t>mg</t>
        </is>
      </c>
      <c r="Q64" s="4" t="inlineStr">
        <is>
          <t>AM, MID</t>
        </is>
      </c>
      <c r="R64" s="4" t="inlineStr">
        <is>
          <t>with_food</t>
        </is>
      </c>
      <c r="S64" s="4" t="n">
        <v>0.8</v>
      </c>
      <c r="T64" s="4" t="n">
        <v>0.4</v>
      </c>
      <c r="U64" s="4" t="n">
        <v>0.9</v>
      </c>
      <c r="V64" s="4" t="inlineStr">
        <is>
          <t>high</t>
        </is>
      </c>
      <c r="W64" s="4" t="inlineStr">
        <is>
          <t>Yes</t>
        </is>
      </c>
      <c r="X64" s="4" t="inlineStr">
        <is>
          <t>No</t>
        </is>
      </c>
      <c r="Y64" s="4" t="inlineStr">
        <is>
          <t>folate; vitamin B12; betaine</t>
        </is>
      </c>
      <c r="Z64" s="4" t="inlineStr"/>
      <c r="AA64" s="4" t="inlineStr">
        <is>
          <t>Methotrexate [info]: Methotrexate perturbs folate/methyl metabolism and depletes hepatic choline metabolites; long-term use may lower choline status. (Direction confirmed: methotrexate reduces choline availability.)</t>
        </is>
      </c>
      <c r="AB64" s="4" t="inlineStr">
        <is>
          <t>Trimethylaminuria (fish-odor syndrome) — choline worsens body odor</t>
        </is>
      </c>
      <c r="AC64" s="4" t="inlineStr"/>
      <c r="AD64" s="4" t="inlineStr">
        <is>
          <t>permitted</t>
        </is>
      </c>
      <c r="AE64" s="4" t="inlineStr">
        <is>
          <t>permitted</t>
        </is>
      </c>
      <c r="AF64" s="4" t="inlineStr">
        <is>
          <t>Permitted as a Natural Health Product ingredient in Canada under the Choline monograph.</t>
        </is>
      </c>
      <c r="AG64" s="4" t="inlineStr">
        <is>
          <t>moderate</t>
        </is>
      </c>
      <c r="AH64" s="4" t="inlineStr"/>
      <c r="AI64" s="4" t="inlineStr">
        <is>
          <t>NIH ODS Choline Fact Sheet for Health Professionals (UL 3500 mg/day; lower for certain conditions)</t>
        </is>
      </c>
      <c r="AJ64" s="4" t="inlineStr">
        <is>
          <t>https://ods.od.nih.gov/factsheets/Choline-HealthProfessional/</t>
        </is>
      </c>
      <c r="AK64" s="4" t="inlineStr"/>
    </row>
    <row r="65">
      <c r="A65" s="4" t="inlineStr">
        <is>
          <t>Chondroitin</t>
        </is>
      </c>
      <c r="B65" s="4" t="inlineStr">
        <is>
          <t>joint-skin, other</t>
        </is>
      </c>
      <c r="C65" s="4" t="inlineStr">
        <is>
          <t>joint-health</t>
        </is>
      </c>
      <c r="D65" s="4" t="inlineStr">
        <is>
          <t>Helps support joint health and helps maintain healthy cartilage.</t>
        </is>
      </c>
      <c r="E65" s="4" t="inlineStr">
        <is>
          <t>Chondroitin sulfate is a sulfated glycosaminoglycan that is a major structural component of cartilage, contributing to its compressive resistance and water retention. Sourced from animal cartilage (bovine, porcine, shark, or avian), it is widely used — often with glucosamine — for joint comfort, typically at ~1200 mg/day.</t>
        </is>
      </c>
      <c r="F65" s="4" t="inlineStr">
        <is>
          <t>May help support joint comfort and function; A natural glycosaminoglycan component of cartilage matrix; Often combined with glucosamine sulfate</t>
        </is>
      </c>
      <c r="G65" s="4" t="inlineStr">
        <is>
          <t>Generally well tolerated; mild GI upset possible; Possible increased bleeding risk with anticoagulants (heparin-like structure); Animal-cartilage sourcing — purity and origin vary</t>
        </is>
      </c>
      <c r="H65" s="4" t="inlineStr">
        <is>
          <t>flat</t>
        </is>
      </c>
      <c r="I65" s="4" t="n"/>
      <c r="J65" s="4" t="n"/>
      <c r="K65" s="4" t="n">
        <v>800</v>
      </c>
      <c r="L65" s="4" t="n">
        <v>1200</v>
      </c>
      <c r="M65" s="4" t="inlineStr">
        <is>
          <t>mg</t>
        </is>
      </c>
      <c r="N65" s="4" t="n"/>
      <c r="O65" s="4" t="n"/>
      <c r="P65" s="4" t="n"/>
      <c r="Q65" s="4" t="inlineStr">
        <is>
          <t>AM</t>
        </is>
      </c>
      <c r="R65" s="4" t="inlineStr">
        <is>
          <t>with_food</t>
        </is>
      </c>
      <c r="S65" s="4" t="n">
        <v>0.6</v>
      </c>
      <c r="T65" s="4" t="n">
        <v>0.5</v>
      </c>
      <c r="U65" s="4" t="n">
        <v>0.85</v>
      </c>
      <c r="V65" s="4" t="inlineStr">
        <is>
          <t>moderate</t>
        </is>
      </c>
      <c r="W65" s="4" t="inlineStr">
        <is>
          <t>Yes</t>
        </is>
      </c>
      <c r="X65" s="4" t="inlineStr">
        <is>
          <t>No</t>
        </is>
      </c>
      <c r="Y65" s="4" t="inlineStr"/>
      <c r="Z65" s="4" t="inlineStr"/>
      <c r="AA65" s="4" t="inlineStr">
        <is>
          <t>Warfarin / anticoagulants [caution]: Chondroitin is structurally heparin-like; combined with glucosamine it has been associated with raised INR in pharmacovigilance/case reports. Monitor INR or avoid with anticoagulant/antiplatelet therapy.</t>
        </is>
      </c>
      <c r="AB65" s="4" t="inlineStr">
        <is>
          <t>Use caution with anticoagulant/antiplatelet therapy — monitor INR; Insufficient safety data in pregnancy/lactation — avoid</t>
        </is>
      </c>
      <c r="AC65" s="4" t="inlineStr"/>
      <c r="AD65" s="4" t="inlineStr">
        <is>
          <t>permitted</t>
        </is>
      </c>
      <c r="AE65" s="4" t="inlineStr">
        <is>
          <t>permitted</t>
        </is>
      </c>
      <c r="AF65" s="4" t="inlineStr">
        <is>
          <t>Permitted as an NHP in Canada (Joint Health Products monograph); requires an NPN.</t>
        </is>
      </c>
      <c r="AG65" s="4" t="inlineStr">
        <is>
          <t>moderate</t>
        </is>
      </c>
      <c r="AH65" s="4" t="inlineStr"/>
      <c r="AI65" s="4" t="inlineStr">
        <is>
          <t>NIH NCCIH — Glucosamine and Chondroitin for Osteoarthritis</t>
        </is>
      </c>
      <c r="AJ65" s="4" t="inlineStr"/>
      <c r="AK65" s="4" t="inlineStr"/>
    </row>
    <row r="66">
      <c r="A66" s="4" t="inlineStr">
        <is>
          <t>Chromium Picolinate</t>
        </is>
      </c>
      <c r="B66" s="4" t="inlineStr">
        <is>
          <t>mineral</t>
        </is>
      </c>
      <c r="C66" s="4" t="inlineStr">
        <is>
          <t>general-health, energy, cardiovascular-health</t>
        </is>
      </c>
      <c r="D66" s="4" t="inlineStr">
        <is>
          <t>Helps support normal glucose and macronutrient metabolism.</t>
        </is>
      </c>
      <c r="E66" s="4" t="inlineStr">
        <is>
          <t>A highly bioavailable trivalent chromium salt chelated with picolinic acid. Chromium is a trace mineral that is thought to potentiate insulin action and support normal carbohydrate and lipid metabolism. Evidence for benefit beyond correcting deficiency is mixed.</t>
        </is>
      </c>
      <c r="F66" s="4" t="inlineStr">
        <is>
          <t>Helps support normal macronutrient metabolism; Helps support the maintenance of normal blood glucose already within a healthy range; Supports insulin sensitivity</t>
        </is>
      </c>
      <c r="G66" s="4" t="inlineStr">
        <is>
          <t>No established UL; very high doses have rare reports of renal and hepatic toxicity; Benefit for glucose control in non-deficient individuals is uncertain; Safety of supplemental doses above the AI in pregnancy/lactation is not established</t>
        </is>
      </c>
      <c r="H66" s="4" t="inlineStr">
        <is>
          <t>none</t>
        </is>
      </c>
      <c r="I66" s="4" t="n"/>
      <c r="J66" s="4" t="n"/>
      <c r="K66" s="4" t="n">
        <v>35</v>
      </c>
      <c r="L66" s="4" t="n">
        <v>200</v>
      </c>
      <c r="M66" s="4" t="inlineStr">
        <is>
          <t>mcg</t>
        </is>
      </c>
      <c r="N66" s="4" t="n">
        <v>0.12</v>
      </c>
      <c r="O66" s="4" t="n"/>
      <c r="P66" s="4" t="n"/>
      <c r="Q66" s="4" t="inlineStr">
        <is>
          <t>AM</t>
        </is>
      </c>
      <c r="R66" s="4" t="inlineStr">
        <is>
          <t>with_food</t>
        </is>
      </c>
      <c r="S66" s="4" t="n">
        <v>0.9</v>
      </c>
      <c r="T66" s="4" t="n">
        <v>0.9</v>
      </c>
      <c r="U66" s="4" t="n">
        <v>1</v>
      </c>
      <c r="V66" s="4" t="inlineStr">
        <is>
          <t>moderate</t>
        </is>
      </c>
      <c r="W66" s="4" t="inlineStr">
        <is>
          <t>Yes</t>
        </is>
      </c>
      <c r="X66" s="4" t="inlineStr">
        <is>
          <t>No</t>
        </is>
      </c>
      <c r="Y66" s="4" t="inlineStr"/>
      <c r="Z66" s="4" t="inlineStr">
        <is>
          <t>Iron [info]: Chromium and iron may compete for transferrin binding; relevance is modest at typical doses.</t>
        </is>
      </c>
      <c r="AA66" s="4" t="inlineStr">
        <is>
          <t>Antidiabetic medications (insulin, sulfonylureas, metformin) [caution]: Chromium may enhance glucose-lowering effects; monitor for additive hypoglycemia.; Levothyroxine [caution]: Chromium picolinate may reduce levothyroxine absorption; separate doses by several hours.</t>
        </is>
      </c>
      <c r="AB66" s="4" t="inlineStr">
        <is>
          <t>High-dose use in renal or hepatic impairment</t>
        </is>
      </c>
      <c r="AC66" s="4" t="inlineStr"/>
      <c r="AD66" s="4" t="inlineStr">
        <is>
          <t>permitted</t>
        </is>
      </c>
      <c r="AE66" s="4" t="inlineStr">
        <is>
          <t>permitted</t>
        </is>
      </c>
      <c r="AF66" s="4" t="inlineStr">
        <is>
          <t>Health Canada NHP Monograph (Chromium): permitted as trivalent chromium; supplemental doses align with AI-based intakes. Trivalent (III) chromium only; hexavalent chromium is toxic and not used in supplements.</t>
        </is>
      </c>
      <c r="AG66" s="4" t="inlineStr">
        <is>
          <t>preliminary</t>
        </is>
      </c>
      <c r="AH66" s="4" t="inlineStr">
        <is>
          <t>Yes</t>
        </is>
      </c>
      <c r="AI66" s="4" t="inlineStr">
        <is>
          <t>NIH ODS Chromium Fact Sheet for Health Professionals</t>
        </is>
      </c>
      <c r="AJ66" s="4" t="inlineStr">
        <is>
          <t>https://ods.od.nih.gov/factsheets/Chromium-HealthProfessional/</t>
        </is>
      </c>
      <c r="AK66" s="4" t="inlineStr"/>
    </row>
    <row r="67">
      <c r="A67" s="4" t="inlineStr">
        <is>
          <t>Cinnamon (Ceylon)</t>
        </is>
      </c>
      <c r="B67" s="4" t="inlineStr">
        <is>
          <t>spice</t>
        </is>
      </c>
      <c r="C67" s="4" t="inlineStr">
        <is>
          <t>general-health, cardiovascular-health, gut-health</t>
        </is>
      </c>
      <c r="D67" s="4" t="inlineStr">
        <is>
          <t>Helps support healthy blood sugar levels already within the normal range and provides antioxidant support.</t>
        </is>
      </c>
      <c r="E67" s="4" t="inlineStr">
        <is>
          <t>Ceylon ('true') cinnamon is the dried inner bark of Cinnamomum verum. Unlike Cassia cinnamon, it contains only trace amounts of coumarin (roughly 0.004-0.02% vs 2-7% in Cassia), making it the safer choice for daily supplementation. It is studied for modest effects on fasting glucose and lipids, attributed to cinnamaldehyde and polyphenols.</t>
        </is>
      </c>
      <c r="F67" s="4" t="inlineStr">
        <is>
          <t>May modestly support healthy fasting blood glucose; Provides polyphenol antioxidants; Very low coumarin content compared with Cassia cinnamon</t>
        </is>
      </c>
      <c r="G67" s="4" t="inlineStr">
        <is>
          <t>Possible mild GI upset at high doses; Oral mucosal irritation or allergy in sensitive individuals (cinnamaldehyde)</t>
        </is>
      </c>
      <c r="H67" s="4" t="inlineStr">
        <is>
          <t>flat</t>
        </is>
      </c>
      <c r="I67" s="4" t="n"/>
      <c r="J67" s="4" t="n"/>
      <c r="K67" s="4" t="n">
        <v>1000</v>
      </c>
      <c r="L67" s="4" t="n">
        <v>4000</v>
      </c>
      <c r="M67" s="4" t="inlineStr">
        <is>
          <t>mg</t>
        </is>
      </c>
      <c r="N67" s="4" t="n"/>
      <c r="O67" s="4" t="n"/>
      <c r="P67" s="4" t="n"/>
      <c r="Q67" s="4" t="inlineStr">
        <is>
          <t>AM, MID, PM</t>
        </is>
      </c>
      <c r="R67" s="4" t="inlineStr">
        <is>
          <t>with_food</t>
        </is>
      </c>
      <c r="S67" s="4" t="n">
        <v>0.7</v>
      </c>
      <c r="T67" s="4" t="n">
        <v>0.6</v>
      </c>
      <c r="U67" s="4" t="n">
        <v>0.9</v>
      </c>
      <c r="V67" s="4" t="inlineStr">
        <is>
          <t>low</t>
        </is>
      </c>
      <c r="W67" s="4" t="inlineStr">
        <is>
          <t>Yes</t>
        </is>
      </c>
      <c r="X67" s="4" t="inlineStr">
        <is>
          <t>No</t>
        </is>
      </c>
      <c r="Y67" s="4" t="inlineStr"/>
      <c r="Z67" s="4" t="inlineStr"/>
      <c r="AA67" s="4" t="inlineStr">
        <is>
          <t>Antidiabetic medications [caution]: May have additive glucose-lowering effect; monitor blood sugar.</t>
        </is>
      </c>
      <c r="AB67" s="4" t="inlineStr"/>
      <c r="AC67" s="4" t="inlineStr"/>
      <c r="AD67" s="4" t="inlineStr">
        <is>
          <t>permitted</t>
        </is>
      </c>
      <c r="AE67" s="4" t="inlineStr">
        <is>
          <t>permitted</t>
        </is>
      </c>
      <c r="AF67" s="4" t="inlineStr">
        <is>
          <t>Permitted in Canadian NHPs; Ceylon cinnamon is favored because coumarin limits (EFSA TDI ~0.1 mg/kg/day, based on a NOAEL for liver toxicity) primarily constrain Cassia cinnamon.</t>
        </is>
      </c>
      <c r="AG67" s="4" t="inlineStr">
        <is>
          <t>preliminary</t>
        </is>
      </c>
      <c r="AH67" s="4" t="inlineStr"/>
      <c r="AI67" s="4" t="inlineStr">
        <is>
          <t>Examine.com Cinnamon Summary</t>
        </is>
      </c>
      <c r="AJ67" s="4" t="inlineStr"/>
      <c r="AK67" s="4" t="inlineStr"/>
    </row>
    <row r="68">
      <c r="A68" s="4" t="inlineStr">
        <is>
          <t>Citicoline (CDP-Choline)</t>
        </is>
      </c>
      <c r="B68" s="4" t="inlineStr">
        <is>
          <t>nootropic</t>
        </is>
      </c>
      <c r="C68" s="4" t="inlineStr">
        <is>
          <t>focus, mood, energy</t>
        </is>
      </c>
      <c r="D68" s="4" t="inlineStr">
        <is>
          <t>Helps support attention, memory, and healthy brain function.</t>
        </is>
      </c>
      <c r="E68" s="4" t="inlineStr">
        <is>
          <t>Citicoline is a naturally occurring compound that supplies both choline and cytidine (converted to uridine). It supports synthesis of acetylcholine and phosphatidylcholine (a key neuronal membrane phospholipid), and has been studied for attention, memory, and brain health.</t>
        </is>
      </c>
      <c r="F68" s="4" t="inlineStr">
        <is>
          <t>Supplies choline and uridine precursors; Supports neuronal membrane phospholipid synthesis; May support attention and memory</t>
        </is>
      </c>
      <c r="G68" s="4" t="inlineStr">
        <is>
          <t>Headache; Insomnia; Nausea; Diarrhea; Low blood pressure (rare)</t>
        </is>
      </c>
      <c r="H68" s="4" t="inlineStr">
        <is>
          <t>flat</t>
        </is>
      </c>
      <c r="I68" s="4" t="n"/>
      <c r="J68" s="4" t="n"/>
      <c r="K68" s="4" t="n">
        <v>250</v>
      </c>
      <c r="L68" s="4" t="n">
        <v>500</v>
      </c>
      <c r="M68" s="4" t="inlineStr">
        <is>
          <t>mg</t>
        </is>
      </c>
      <c r="N68" s="4" t="n">
        <v>0.18</v>
      </c>
      <c r="O68" s="4" t="n"/>
      <c r="P68" s="4" t="n"/>
      <c r="Q68" s="4" t="inlineStr">
        <is>
          <t>AM, MID</t>
        </is>
      </c>
      <c r="R68" s="4" t="inlineStr">
        <is>
          <t>any</t>
        </is>
      </c>
      <c r="S68" s="4" t="n">
        <v>0.85</v>
      </c>
      <c r="T68" s="4" t="n">
        <v>0.7</v>
      </c>
      <c r="U68" s="4" t="n">
        <v>0.9</v>
      </c>
      <c r="V68" s="4" t="inlineStr">
        <is>
          <t>high</t>
        </is>
      </c>
      <c r="W68" s="4" t="inlineStr">
        <is>
          <t>Yes</t>
        </is>
      </c>
      <c r="X68" s="4" t="inlineStr">
        <is>
          <t>No</t>
        </is>
      </c>
      <c r="Y68" s="4" t="inlineStr"/>
      <c r="Z68" s="4" t="inlineStr"/>
      <c r="AA68" s="4" t="inlineStr">
        <is>
          <t>Levodopa [caution]: Citicoline may enhance the effects of levodopa; monitor for additive dopaminergic effects and adjust levodopa dosing under medical supervision.; Anticholinergic medications [caution]: Cholinergic activity may oppose anticholinergic drugs.</t>
        </is>
      </c>
      <c r="AB68" s="4" t="inlineStr">
        <is>
          <t>Known hypersensitivity to citicoline</t>
        </is>
      </c>
      <c r="AC68" s="4" t="inlineStr"/>
      <c r="AD68" s="4" t="inlineStr">
        <is>
          <t>permitted</t>
        </is>
      </c>
      <c r="AE68" s="4" t="inlineStr">
        <is>
          <t>permitted</t>
        </is>
      </c>
      <c r="AF68" s="4" t="inlineStr">
        <is>
          <t>Available in Canada as a licensed Natural Health Product; subject to Health Canada NHP monograph/licensing. No formal Tolerable Upper Intake Level has been established for citicoline. EFSA (2013) concluded citicoline is safe at up to 500 mg/day in food supplements; the previously listed 2000 mg figure is a highest-studied tolerated dose, not a UL. The IOM choline UL of 3.5 g/day applies to total elemental choline, not to the citicoline compound.</t>
        </is>
      </c>
      <c r="AG68" s="4" t="inlineStr">
        <is>
          <t>moderate</t>
        </is>
      </c>
      <c r="AH68" s="4" t="inlineStr">
        <is>
          <t>Yes</t>
        </is>
      </c>
      <c r="AI68" s="4" t="inlineStr">
        <is>
          <t>NIH ODS Choline Fact Sheet for Health Professionals</t>
        </is>
      </c>
      <c r="AJ68" s="4" t="inlineStr">
        <is>
          <t>https://ods.od.nih.gov/factsheets/Choline-HealthProfessional/</t>
        </is>
      </c>
      <c r="AK68" s="4" t="inlineStr"/>
    </row>
    <row r="69">
      <c r="A69" s="4" t="inlineStr">
        <is>
          <t>CJC-1295</t>
        </is>
      </c>
      <c r="B69" s="4" t="inlineStr">
        <is>
          <t>peptide</t>
        </is>
      </c>
      <c r="C69" s="4" t="inlineStr">
        <is>
          <t>recovery, strength, hormone-balance, performance</t>
        </is>
      </c>
      <c r="D69" s="4" t="inlineStr">
        <is>
          <t>A growth hormone-releasing hormone (GHRH) analogue studied for its role in stimulating the body's own growth hormone output. (Investigational research peptide; not a dietary supplement.)</t>
        </is>
      </c>
      <c r="E69" s="4" t="inlineStr">
        <is>
          <t>CJC-1295 is a synthetic analogue of growth hormone-releasing hormone (GHRH), based on a modified GRF(1-29) sequence designed to resist enzymatic degradation. The 'DAC' version adds a drug affinity complex that binds albumin to greatly extend half-life. It stimulates the pituitary to secrete growth hormone and is administered by subcutaneous injection. It is NOT a legal dietary supplement and is prohibited in sport; it is sold only as a research chemical.</t>
        </is>
      </c>
      <c r="F69" s="4" t="inlineStr">
        <is>
          <t>Stimulates endogenous growth hormone secretion as a GHRH receptor agonist; DAC variant extends GH/IGF-1 elevation via albumin binding; Studied in combination with GH secretagogues (e.g., ipamorelin) for amplified GH pulses</t>
        </is>
      </c>
      <c r="G69" s="4" t="inlineStr">
        <is>
          <t>Not approved by FDA or Health Canada; not a legal dietary supplement; Research-chemical supply means unverified identity, purity, dose and sterility; Injection-site reactions, flushing, headache, water retention, paresthesia; Sustained elevation of GH/IGF-1 may reduce insulin sensitivity and is theoretically linked to abnormal tissue growth; WADA-prohibited at all times (S2 peptide hormones / GH-releasing factors)</t>
        </is>
      </c>
      <c r="H69" s="4" t="inlineStr">
        <is>
          <t>flat</t>
        </is>
      </c>
      <c r="I69" s="4" t="n"/>
      <c r="J69" s="4" t="n"/>
      <c r="K69" s="4" t="n">
        <v>100</v>
      </c>
      <c r="L69" s="4" t="n">
        <v>300</v>
      </c>
      <c r="M69" s="4" t="inlineStr">
        <is>
          <t>mcg</t>
        </is>
      </c>
      <c r="N69" s="4" t="n"/>
      <c r="O69" s="4" t="n"/>
      <c r="P69" s="4" t="n"/>
      <c r="Q69" s="4" t="inlineStr">
        <is>
          <t>AM, PM</t>
        </is>
      </c>
      <c r="R69" s="4" t="inlineStr">
        <is>
          <t>empty_stomach</t>
        </is>
      </c>
      <c r="S69" s="4" t="n">
        <v>0</v>
      </c>
      <c r="T69" s="4" t="n">
        <v>0</v>
      </c>
      <c r="U69" s="4" t="n">
        <v>0</v>
      </c>
      <c r="V69" s="4" t="inlineStr">
        <is>
          <t>high</t>
        </is>
      </c>
      <c r="W69" s="4" t="inlineStr">
        <is>
          <t>No</t>
        </is>
      </c>
      <c r="X69" s="4" t="inlineStr">
        <is>
          <t>No</t>
        </is>
      </c>
      <c r="Y69" s="4" t="inlineStr"/>
      <c r="Z69" s="4" t="inlineStr">
        <is>
          <t>Somatostatin analogues [info]: Somatostatin suppresses GH secretion and would oppose a GHRH analogue's effect.</t>
        </is>
      </c>
      <c r="AA69" s="4" t="inlineStr">
        <is>
          <t>Insulin and oral antidiabetic drugs [caution]: GHRH-driven GH elevation can impair glucose tolerance and alter diabetic medication needs.</t>
        </is>
      </c>
      <c r="AB69" s="4" t="inlineStr">
        <is>
          <t>Active or history of malignancy; Pregnancy and breastfeeding; Diabetes or impaired glucose tolerance (without medical supervision); Athletes subject to anti-doping testing</t>
        </is>
      </c>
      <c r="AC69" s="4" t="inlineStr"/>
      <c r="AD69" s="4" t="inlineStr">
        <is>
          <t>restricted</t>
        </is>
      </c>
      <c r="AE69" s="4" t="inlineStr">
        <is>
          <t>prescription</t>
        </is>
      </c>
      <c r="AF69" s="4" t="inlineStr">
        <is>
          <t>Not a legal dietary supplement in the US; it is an unapproved drug and the FDA has flagged CJC-1295 as not eligible for pharmacy compounding. Sold only as a 'research chemical / not for human use.' In Canada it is an unapproved drug requiring Health Canada authorization/prescription, not generally available. WADA-prohibited at all times as a growth hormone-releasing factor (class S2).</t>
        </is>
      </c>
      <c r="AG69" s="4" t="inlineStr">
        <is>
          <t>preliminary</t>
        </is>
      </c>
      <c r="AH69" s="4" t="inlineStr">
        <is>
          <t>Yes</t>
        </is>
      </c>
      <c r="AI69" s="4" t="inlineStr">
        <is>
          <t>FDA bulk drug substance compounding categories (Category 2)</t>
        </is>
      </c>
      <c r="AJ69" s="4" t="inlineStr"/>
      <c r="AK69" s="4" t="inlineStr"/>
    </row>
    <row r="70">
      <c r="A70" s="4" t="inlineStr">
        <is>
          <t>Collagen (Hydrolyzed Peptides)</t>
        </is>
      </c>
      <c r="B70" s="4" t="inlineStr">
        <is>
          <t>joint-skin, amino-acid, other</t>
        </is>
      </c>
      <c r="C70" s="4" t="inlineStr">
        <is>
          <t>skin-hair-nails, joint-health, recovery</t>
        </is>
      </c>
      <c r="D70" s="4" t="inlineStr">
        <is>
          <t>Helps support skin elasticity and hydration and helps maintain healthy joints, tendons, and connective tissue.</t>
        </is>
      </c>
      <c r="E70" s="4" t="inlineStr">
        <is>
          <t>Collagen hydrolyzed peptides are enzymatically broken-down collagen yielding low-molecular-weight di/tri-peptides (notably proline-hydroxyproline and glycine-rich fragments) that are readily absorbed. Sourced from bovine, porcine, or marine connective tissue, they provide the amino acid building blocks (glycine, proline, hydroxyproline) used in the body's own collagen synthesis for skin, tendon, ligament, and cartilage matrix.</t>
        </is>
      </c>
      <c r="F70" s="4" t="inlineStr">
        <is>
          <t>Provides glycine/proline/hydroxyproline substrate for endogenous collagen synthesis; May help support skin hydration and elasticity; May help support joint comfort and cartilage matrix in active and aging adults</t>
        </is>
      </c>
      <c r="G70" s="4" t="inlineStr">
        <is>
          <t>Generally well tolerated; mild GI fullness or aftertaste possible at higher doses; Marine-sourced peptides are a fish allergen; Purity/heavy-metal sourcing varies by supplier — choose third-party-tested products</t>
        </is>
      </c>
      <c r="H70" s="4" t="inlineStr">
        <is>
          <t>flat</t>
        </is>
      </c>
      <c r="I70" s="4" t="n"/>
      <c r="J70" s="4" t="n"/>
      <c r="K70" s="4" t="n">
        <v>2500</v>
      </c>
      <c r="L70" s="4" t="n">
        <v>15000</v>
      </c>
      <c r="M70" s="4" t="inlineStr">
        <is>
          <t>mg</t>
        </is>
      </c>
      <c r="N70" s="4" t="n"/>
      <c r="O70" s="4" t="n"/>
      <c r="P70" s="4" t="n"/>
      <c r="Q70" s="4" t="inlineStr">
        <is>
          <t>AM</t>
        </is>
      </c>
      <c r="R70" s="4" t="inlineStr">
        <is>
          <t>any</t>
        </is>
      </c>
      <c r="S70" s="4" t="n">
        <v>0.95</v>
      </c>
      <c r="T70" s="4" t="n">
        <v>0.85</v>
      </c>
      <c r="U70" s="4" t="n">
        <v>0.2</v>
      </c>
      <c r="V70" s="4" t="inlineStr">
        <is>
          <t>high</t>
        </is>
      </c>
      <c r="W70" s="4" t="inlineStr">
        <is>
          <t>Yes</t>
        </is>
      </c>
      <c r="X70" s="4" t="inlineStr">
        <is>
          <t>No</t>
        </is>
      </c>
      <c r="Y70" s="4" t="inlineStr">
        <is>
          <t>Vitamin C (cofactor for prolyl/lysyl hydroxylase in collagen synthesis)</t>
        </is>
      </c>
      <c r="Z70" s="4" t="inlineStr"/>
      <c r="AA70" s="4" t="inlineStr">
        <is>
          <t>Levodopa [info]: As a high-protein amino-acid load, large doses taken at the same time as levodopa could theoretically compete for intestinal/CNS amino-acid transport and reduce absorption; separate dosing if relevant. Theoretical, not well documented.</t>
        </is>
      </c>
      <c r="AB70" s="4" t="inlineStr">
        <is>
          <t>Marine (fish) collagen: avoid with fish allergy; Insufficient safety data in pregnancy/lactation — consult a clinician</t>
        </is>
      </c>
      <c r="AC70" s="4" t="inlineStr">
        <is>
          <t>fish</t>
        </is>
      </c>
      <c r="AD70" s="4" t="inlineStr">
        <is>
          <t>permitted</t>
        </is>
      </c>
      <c r="AE70" s="4" t="inlineStr">
        <is>
          <t>permitted</t>
        </is>
      </c>
      <c r="AF70" s="4" t="inlineStr">
        <is>
          <t>Permitted as an NHP in Canada (Workout Supplements / Joint Health / Skin monographs); requires an NPN. Hydrolyzed collagen widely accepted.</t>
        </is>
      </c>
      <c r="AG70" s="4" t="inlineStr">
        <is>
          <t>moderate</t>
        </is>
      </c>
      <c r="AH70" s="4" t="inlineStr"/>
      <c r="AI70" s="4" t="inlineStr">
        <is>
          <t>Examine.com — Collagen</t>
        </is>
      </c>
      <c r="AJ70" s="4" t="inlineStr"/>
      <c r="AK70" s="4" t="inlineStr"/>
    </row>
    <row r="71">
      <c r="A71" s="4" t="inlineStr">
        <is>
          <t>Copper Bisglycinate</t>
        </is>
      </c>
      <c r="B71" s="4" t="inlineStr">
        <is>
          <t>mineral</t>
        </is>
      </c>
      <c r="C71" s="4" t="inlineStr">
        <is>
          <t>immunity, skin-hair-nails, cardiovascular-health, general-health</t>
        </is>
      </c>
      <c r="D71" s="4" t="inlineStr">
        <is>
          <t>Helps support normal connective tissue formation, iron metabolism, and antioxidant defense.</t>
        </is>
      </c>
      <c r="E71" s="4" t="inlineStr">
        <is>
          <t>A chelated form of the essential trace mineral copper bound to two glycine molecules, used to support normal copper status. Copper is a cofactor for enzymes involved in iron metabolism, connective tissue formation, energy production, and antioxidant defense. The bisglycinate chelate is intended to improve tolerability and absorption versus inorganic salts. Often paired with zinc supplementation to maintain the copper-to-zinc balance.</t>
        </is>
      </c>
      <c r="F71" s="4" t="inlineStr">
        <is>
          <t>Cofactor for iron metabolism and red blood cell formation; Supports collagen and elastin cross-linking; Contributes to normal immune function; Component of antioxidant enzyme systems (superoxide dismutase)</t>
        </is>
      </c>
      <c r="G71" s="4" t="inlineStr">
        <is>
          <t>Excess intake causes GI upset, nausea, and at chronic high doses liver damage; Imbalance with zinc can mask deficiency of either mineral</t>
        </is>
      </c>
      <c r="H71" s="4" t="inlineStr">
        <is>
          <t>none</t>
        </is>
      </c>
      <c r="I71" s="4" t="n"/>
      <c r="J71" s="4" t="n"/>
      <c r="K71" s="4" t="n">
        <v>0.9</v>
      </c>
      <c r="L71" s="4" t="n">
        <v>2</v>
      </c>
      <c r="M71" s="4" t="inlineStr">
        <is>
          <t>mg</t>
        </is>
      </c>
      <c r="N71" s="4" t="n">
        <v>0.18</v>
      </c>
      <c r="O71" s="4" t="n">
        <v>10</v>
      </c>
      <c r="P71" s="4" t="inlineStr">
        <is>
          <t>mg</t>
        </is>
      </c>
      <c r="Q71" s="4" t="inlineStr">
        <is>
          <t>AM</t>
        </is>
      </c>
      <c r="R71" s="4" t="inlineStr">
        <is>
          <t>with_food</t>
        </is>
      </c>
      <c r="S71" s="4" t="n">
        <v>0.8</v>
      </c>
      <c r="T71" s="4" t="n">
        <v>0.6</v>
      </c>
      <c r="U71" s="4" t="n">
        <v>1</v>
      </c>
      <c r="V71" s="4" t="inlineStr">
        <is>
          <t>high</t>
        </is>
      </c>
      <c r="W71" s="4" t="inlineStr">
        <is>
          <t>Yes</t>
        </is>
      </c>
      <c r="X71" s="4" t="inlineStr">
        <is>
          <t>No</t>
        </is>
      </c>
      <c r="Y71" s="4" t="inlineStr">
        <is>
          <t>Zinc (balance); Iron</t>
        </is>
      </c>
      <c r="Z71" s="4" t="inlineStr">
        <is>
          <t>Zinc [caution]: High zinc intake induces intestinal metallothionein and reduces copper absorption, potentially causing copper deficiency. Maintain an appropriate zinc-to-copper ratio.; Iron [info]: High supplemental iron can compete with copper absorption; separate dosing if both are taken at high doses.; Vitamin C (high dose) [info]: Very high vitamin C intakes may reduce copper absorption.</t>
        </is>
      </c>
      <c r="AA71" s="4" t="inlineStr">
        <is>
          <t>Penicillamine [caution]: Penicillamine and other copper chelators reduce copper levels; supplementation may interfere with therapy.</t>
        </is>
      </c>
      <c r="AB71" s="4" t="inlineStr">
        <is>
          <t>Wilson disease; Copper-overload states; Hepatic insufficiency</t>
        </is>
      </c>
      <c r="AC71" s="4" t="inlineStr"/>
      <c r="AD71" s="4" t="inlineStr">
        <is>
          <t>permitted</t>
        </is>
      </c>
      <c r="AE71" s="4" t="inlineStr">
        <is>
          <t>permitted</t>
        </is>
      </c>
      <c r="AF71" s="4" t="inlineStr">
        <is>
          <t>Permitted in Health Canada Multi-Vitamin/Mineral and Mineral monographs; copper is an acceptable medicinal ingredient with monograph dose limits.</t>
        </is>
      </c>
      <c r="AG71" s="4" t="inlineStr">
        <is>
          <t>strong</t>
        </is>
      </c>
      <c r="AH71" s="4" t="inlineStr"/>
      <c r="AI71" s="4" t="inlineStr">
        <is>
          <t>NIH ODS Copper Health Professional Fact Sheet</t>
        </is>
      </c>
      <c r="AJ71" s="4" t="inlineStr">
        <is>
          <t>https://ods.od.nih.gov/factsheets/Copper-HealthProfessional/</t>
        </is>
      </c>
      <c r="AK71" s="4" t="inlineStr"/>
    </row>
    <row r="72">
      <c r="A72" s="4" t="inlineStr">
        <is>
          <t>CoQ10 (Ubiquinone)</t>
        </is>
      </c>
      <c r="B72" s="4" t="inlineStr">
        <is>
          <t>antioxidant</t>
        </is>
      </c>
      <c r="C72" s="4" t="inlineStr">
        <is>
          <t>cardiovascular-health, energy, longevity</t>
        </is>
      </c>
      <c r="D72" s="4" t="inlineStr">
        <is>
          <t>Helps support cellular energy production and cardiovascular health, and provides antioxidant support.</t>
        </is>
      </c>
      <c r="E72" s="4" t="inlineStr">
        <is>
          <t>Coenzyme Q10 (ubiquinone) is a fat-soluble, vitamin-like compound found in the inner mitochondrial membrane where it shuttles electrons in the electron-transport chain to drive ATP production. It also functions as a lipophilic antioxidant. Endogenous synthesis declines with age and is reduced by statin therapy. Ubiquinone is the oxidized form and the most studied supplemental form.</t>
        </is>
      </c>
      <c r="F72" s="4" t="inlineStr">
        <is>
          <t>Supports mitochondrial energy (ATP) production; Provides lipid-soluble antioxidant activity; Supports cardiovascular and heart muscle function; May help offset statin-associated CoQ10 depletion</t>
        </is>
      </c>
      <c r="G72" s="4" t="inlineStr">
        <is>
          <t>Generally well tolerated; mild GI upset, nausea, and headache reported at higher doses</t>
        </is>
      </c>
      <c r="H72" s="4" t="inlineStr">
        <is>
          <t>flat</t>
        </is>
      </c>
      <c r="I72" s="4" t="n"/>
      <c r="J72" s="4" t="n"/>
      <c r="K72" s="4" t="n">
        <v>100</v>
      </c>
      <c r="L72" s="4" t="n">
        <v>200</v>
      </c>
      <c r="M72" s="4" t="inlineStr">
        <is>
          <t>mg</t>
        </is>
      </c>
      <c r="N72" s="4" t="n"/>
      <c r="O72" s="4" t="n"/>
      <c r="P72" s="4" t="n"/>
      <c r="Q72" s="4" t="inlineStr">
        <is>
          <t>AM, MID</t>
        </is>
      </c>
      <c r="R72" s="4" t="inlineStr">
        <is>
          <t>with_fat</t>
        </is>
      </c>
      <c r="S72" s="4" t="n">
        <v>0.4</v>
      </c>
      <c r="T72" s="4" t="n">
        <v>0.5</v>
      </c>
      <c r="U72" s="4" t="n">
        <v>1</v>
      </c>
      <c r="V72" s="4" t="inlineStr">
        <is>
          <t>fat-soluble</t>
        </is>
      </c>
      <c r="W72" s="4" t="inlineStr">
        <is>
          <t>Yes</t>
        </is>
      </c>
      <c r="X72" s="4" t="inlineStr">
        <is>
          <t>Yes</t>
        </is>
      </c>
      <c r="Y72" s="4" t="inlineStr">
        <is>
          <t>Dietary fat (enhances absorption)</t>
        </is>
      </c>
      <c r="Z72" s="4" t="inlineStr"/>
      <c r="AA72" s="4" t="inlineStr">
        <is>
          <t>Warfarin and other vitamin-K-antagonist anticoagulants [caution]: CoQ10 is structurally related to vitamin K and may reduce the anticoagulant effect of warfarin (lower INR); case reports describe reduced warfarin response that normalized on discontinuation. Monitor INR closely if combined.; Antihypertensive medications [caution]: May have additive blood-pressure-lowering effect; monitor for hypotension.; Insulin / oral antidiabetic agents [info]: May modestly affect blood glucose; monitor in people on glucose-lowering therapy.</t>
        </is>
      </c>
      <c r="AB72" s="4" t="inlineStr">
        <is>
          <t>Use with caution in patients on warfarin or other anticoagulants; monitor INR; Discontinue before surgery due to potential blood-pressure effects</t>
        </is>
      </c>
      <c r="AC72" s="4" t="inlineStr"/>
      <c r="AD72" s="4" t="inlineStr">
        <is>
          <t>permitted</t>
        </is>
      </c>
      <c r="AE72" s="4" t="inlineStr">
        <is>
          <t>permitted</t>
        </is>
      </c>
      <c r="AF72" s="4" t="inlineStr">
        <is>
          <t>Permitted as an NHP in Canada under the Health Canada Coenzyme Q10 (Ubiquinone-10) monograph; authorized adult doses range up to ~400 mg/day depending on use.</t>
        </is>
      </c>
      <c r="AG72" s="4" t="inlineStr">
        <is>
          <t>moderate</t>
        </is>
      </c>
      <c r="AH72" s="4" t="inlineStr"/>
      <c r="AI72" s="4" t="inlineStr">
        <is>
          <t>NIH National Library of Medicine / MedlinePlus: Coenzyme Q10</t>
        </is>
      </c>
      <c r="AJ72" s="4" t="inlineStr"/>
      <c r="AK72" s="4" t="inlineStr"/>
    </row>
    <row r="73">
      <c r="A73" s="4" t="inlineStr">
        <is>
          <t>Cordyceps (Fruiting Body)</t>
        </is>
      </c>
      <c r="B73" s="4" t="inlineStr">
        <is>
          <t>mushroom, adaptogen</t>
        </is>
      </c>
      <c r="C73" s="4" t="inlineStr">
        <is>
          <t>energy, endurance, immunity, respiratory-health</t>
        </is>
      </c>
      <c r="D73" s="4" t="inlineStr">
        <is>
          <t>Helps support energy, stamina, and healthy oxygen utilization during physical activity.</t>
        </is>
      </c>
      <c r="E73" s="4" t="inlineStr">
        <is>
          <t>Cordyceps is a medicinal fungus traditionally used in Chinese medicine, valued for its bioactive compounds including cordycepin and adenosine. Fruiting-body and cultivated Cordyceps militaris preparations are used to support energy, exercise performance, and oxygen utilization. Most commercial products are now cultivated C. militaris or fermented mycelial biomass rather than wild C. sinensis.</t>
        </is>
      </c>
      <c r="F73" s="4" t="inlineStr">
        <is>
          <t>Supports aerobic capacity and exercise tolerance; Supports energy and stamina; Provides antioxidant support; Supports healthy immune function</t>
        </is>
      </c>
      <c r="G73" s="4" t="inlineStr">
        <is>
          <t>Mild GI upset; Dry mouth; Theoretical hypoglycemia when combined with antidiabetic drugs</t>
        </is>
      </c>
      <c r="H73" s="4" t="inlineStr">
        <is>
          <t>flat</t>
        </is>
      </c>
      <c r="I73" s="4" t="n"/>
      <c r="J73" s="4" t="n"/>
      <c r="K73" s="4" t="n">
        <v>1000</v>
      </c>
      <c r="L73" s="4" t="n">
        <v>3000</v>
      </c>
      <c r="M73" s="4" t="inlineStr">
        <is>
          <t>mg</t>
        </is>
      </c>
      <c r="N73" s="4" t="n"/>
      <c r="O73" s="4" t="n"/>
      <c r="P73" s="4" t="n"/>
      <c r="Q73" s="4" t="inlineStr">
        <is>
          <t>AM, MID</t>
        </is>
      </c>
      <c r="R73" s="4" t="inlineStr">
        <is>
          <t>any</t>
        </is>
      </c>
      <c r="S73" s="4" t="n">
        <v>0.8</v>
      </c>
      <c r="T73" s="4" t="n">
        <v>0.6</v>
      </c>
      <c r="U73" s="4" t="n">
        <v>1</v>
      </c>
      <c r="V73" s="4" t="inlineStr">
        <is>
          <t>moderate</t>
        </is>
      </c>
      <c r="W73" s="4" t="inlineStr">
        <is>
          <t>Yes</t>
        </is>
      </c>
      <c r="X73" s="4" t="inlineStr">
        <is>
          <t>No</t>
        </is>
      </c>
      <c r="Y73" s="4" t="inlineStr"/>
      <c r="Z73" s="4" t="inlineStr"/>
      <c r="AA73" s="4" t="inlineStr">
        <is>
          <t>Anticoagulant/antiplatelet drugs (e.g., warfarin, aspirin) [caution]: Cordyceps may have antiplatelet activity; combined use could increase bleeding risk.; Antidiabetic drugs [caution]: May lower blood glucose; monitor for additive hypoglycemic effect.; Immunosuppressant drugs (e.g., cyclosporine, tacrolimus, mycophenolate) [caution]: Cordyceps modulates immune function and in limited research altered cyclosporine requirements; it may interact with immunosuppressive therapy in either direction. Use only under medical supervision in transplant or autoimmune patients.</t>
        </is>
      </c>
      <c r="AB73" s="4" t="inlineStr">
        <is>
          <t>Autoimmune conditions (potential immune stimulation); Bleeding disorders or upcoming surgery (possible antiplatelet effect); Pregnancy and lactation (insufficient safety data)</t>
        </is>
      </c>
      <c r="AC73" s="4" t="inlineStr"/>
      <c r="AD73" s="4" t="inlineStr">
        <is>
          <t>permitted</t>
        </is>
      </c>
      <c r="AE73" s="4" t="inlineStr">
        <is>
          <t>permitted</t>
        </is>
      </c>
      <c r="AF73" s="4" t="inlineStr">
        <is>
          <t>Available as a licensed Natural Health Product in Canada under Cordyceps monographs (C. sinensis / C. militaris); products require an NPN.</t>
        </is>
      </c>
      <c r="AG73" s="4" t="inlineStr">
        <is>
          <t>preliminary</t>
        </is>
      </c>
      <c r="AH73" s="4" t="inlineStr"/>
      <c r="AI73" s="4" t="inlineStr">
        <is>
          <t>NIH NCCIH: Traditional Chinese Medicine herbs overview</t>
        </is>
      </c>
      <c r="AJ73" s="4" t="inlineStr"/>
      <c r="AK73" s="4" t="inlineStr"/>
    </row>
    <row r="74">
      <c r="A74" s="4" t="inlineStr">
        <is>
          <t>Creatine HCl</t>
        </is>
      </c>
      <c r="B74" s="4" t="inlineStr">
        <is>
          <t>amino-acid</t>
        </is>
      </c>
      <c r="C74" s="4" t="inlineStr">
        <is>
          <t>strength, recovery, endurance, performance</t>
        </is>
      </c>
      <c r="D74" s="4" t="inlineStr">
        <is>
          <t>Helps support muscle strength, power, and exercise performance during short-duration, high-intensity activity.</t>
        </is>
      </c>
      <c r="E74" s="4" t="inlineStr">
        <is>
          <t>Creatine hydrochloride (HCl) is creatine bound to hydrochloric acid, marketed for its substantially higher water solubility than monohydrate, which allows smaller dose volumes and may reduce GI discomfort or bloating in sensitive users. Once dissolved and absorbed it delivers the same creatine that drives muscle phosphocreatine and ATP regeneration. While the underlying creatine mechanism is strongly evidenced, head-to-head data showing HCl is superior to monohydrate are limited; monohydrate remains the gold standard.</t>
        </is>
      </c>
      <c r="F74" s="4" t="inlineStr">
        <is>
          <t>High water solubility allowing low-volume dosing; May reduce GI bloating versus monohydrate in sensitive users; Supports phosphocreatine and ATP regeneration; Supports strength and power output with training</t>
        </is>
      </c>
      <c r="G74" s="4" t="inlineStr">
        <is>
          <t>GI upset possible despite solubility claims; Benign elevation of measured serum creatinine; Premium pricing without proven superiority over monohydrate</t>
        </is>
      </c>
      <c r="H74" s="4" t="inlineStr">
        <is>
          <t>per_kg</t>
        </is>
      </c>
      <c r="I74" s="4" t="n">
        <v>0.03</v>
      </c>
      <c r="J74" s="4" t="n">
        <v>0.03</v>
      </c>
      <c r="K74" s="4" t="n"/>
      <c r="L74" s="4" t="n"/>
      <c r="M74" s="4" t="inlineStr">
        <is>
          <t>g</t>
        </is>
      </c>
      <c r="N74" s="4" t="n"/>
      <c r="O74" s="4" t="n"/>
      <c r="P74" s="4" t="n"/>
      <c r="Q74" s="4" t="inlineStr">
        <is>
          <t>AM, PM</t>
        </is>
      </c>
      <c r="R74" s="4" t="inlineStr">
        <is>
          <t>any</t>
        </is>
      </c>
      <c r="S74" s="4" t="n">
        <v>0.95</v>
      </c>
      <c r="T74" s="4" t="n">
        <v>0.7</v>
      </c>
      <c r="U74" s="4" t="n">
        <v>0.85</v>
      </c>
      <c r="V74" s="4" t="inlineStr">
        <is>
          <t>high</t>
        </is>
      </c>
      <c r="W74" s="4" t="inlineStr">
        <is>
          <t>Yes</t>
        </is>
      </c>
      <c r="X74" s="4" t="inlineStr">
        <is>
          <t>No</t>
        </is>
      </c>
      <c r="Y74" s="4" t="inlineStr">
        <is>
          <t>Carbohydrate (may modestly enhance uptake)</t>
        </is>
      </c>
      <c r="Z74" s="4" t="inlineStr"/>
      <c r="AA74" s="4" t="inlineStr">
        <is>
          <t>Nephrotoxic drugs / NSAIDs [caution]: Theoretical added renal burden; caution when combining, though creatine does not impair renal function in healthy individuals.</t>
        </is>
      </c>
      <c r="AB74" s="4" t="inlineStr">
        <is>
          <t>Significant renal impairment without medical supervision</t>
        </is>
      </c>
      <c r="AC74" s="4" t="inlineStr"/>
      <c r="AD74" s="4" t="inlineStr">
        <is>
          <t>permitted</t>
        </is>
      </c>
      <c r="AE74" s="4" t="inlineStr">
        <is>
          <t>restricted</t>
        </is>
      </c>
      <c r="AF74" s="4" t="inlineStr">
        <is>
          <t>Health Canada's creatine monograph is written around creatine monohydrate; creatine HCl is not the monograph ingredient and may require a non-monograph (Class II/III) Product Licence Application, so NPN status for the HCl salt is more restricted than for monohydrate.</t>
        </is>
      </c>
      <c r="AG74" s="4" t="inlineStr">
        <is>
          <t>moderate</t>
        </is>
      </c>
      <c r="AH74" s="4" t="inlineStr">
        <is>
          <t>Yes</t>
        </is>
      </c>
      <c r="AI74" s="4" t="inlineStr">
        <is>
          <t>ISSN Position Stand: Safety and Efficacy of Creatine Supplementation (Kreider et al.)</t>
        </is>
      </c>
      <c r="AJ74" s="4" t="inlineStr"/>
      <c r="AK74" s="4" t="inlineStr"/>
    </row>
    <row r="75">
      <c r="A75" s="4" t="inlineStr">
        <is>
          <t>Creatine Monohydrate</t>
        </is>
      </c>
      <c r="B75" s="4" t="inlineStr">
        <is>
          <t>amino-acid</t>
        </is>
      </c>
      <c r="C75" s="4" t="inlineStr">
        <is>
          <t>strength, recovery, endurance, focus, performance</t>
        </is>
      </c>
      <c r="D75" s="4" t="inlineStr">
        <is>
          <t>Helps support muscle strength, power output, and exercise performance during short-duration, high-intensity activity.</t>
        </is>
      </c>
      <c r="E75" s="4" t="inlineStr">
        <is>
          <t>Creatine monohydrate is the most-studied and best-evidenced sports supplement. Creatine is synthesized from the amino acids arginine, glycine, and methionine and stored mainly in skeletal muscle as phosphocreatine, where it rapidly regenerates ATP during short, high-intensity effort. Supplementation increases muscle phosphocreatine stores, improving performance in repeated high-intensity exercise and supporting gains in strength and lean mass when combined with training. Monohydrate is the reference form for both efficacy and safety.</t>
        </is>
      </c>
      <c r="F75" s="4" t="inlineStr">
        <is>
          <t>Increases muscle phosphocreatine and ATP regeneration; Supports strength and power output; Supports gains in lean body mass with resistance training; Improves performance in repeated high-intensity exercise; Emerging support for cognitive performance</t>
        </is>
      </c>
      <c r="G75" s="4" t="inlineStr">
        <is>
          <t>Mild water retention / small weight increase early on; Occasional GI upset at high single doses (mitigated by splitting and adequate hydration); Benign elevation of measured serum creatinine</t>
        </is>
      </c>
      <c r="H75" s="4" t="inlineStr">
        <is>
          <t>per_kg</t>
        </is>
      </c>
      <c r="I75" s="4" t="n">
        <v>0.03</v>
      </c>
      <c r="J75" s="4" t="n">
        <v>0.03</v>
      </c>
      <c r="K75" s="4" t="n"/>
      <c r="L75" s="4" t="n"/>
      <c r="M75" s="4" t="inlineStr">
        <is>
          <t>g</t>
        </is>
      </c>
      <c r="N75" s="4" t="n"/>
      <c r="O75" s="4" t="n"/>
      <c r="P75" s="4" t="n"/>
      <c r="Q75" s="4" t="inlineStr">
        <is>
          <t>AM, PM</t>
        </is>
      </c>
      <c r="R75" s="4" t="inlineStr">
        <is>
          <t>any</t>
        </is>
      </c>
      <c r="S75" s="4" t="n">
        <v>0.9</v>
      </c>
      <c r="T75" s="4" t="n">
        <v>0.7</v>
      </c>
      <c r="U75" s="4" t="n">
        <v>0.8</v>
      </c>
      <c r="V75" s="4" t="inlineStr">
        <is>
          <t>moderate</t>
        </is>
      </c>
      <c r="W75" s="4" t="inlineStr">
        <is>
          <t>Yes</t>
        </is>
      </c>
      <c r="X75" s="4" t="inlineStr">
        <is>
          <t>No</t>
        </is>
      </c>
      <c r="Y75" s="4" t="inlineStr">
        <is>
          <t>Carbohydrate (modestly enhances muscle uptake)</t>
        </is>
      </c>
      <c r="Z75" s="4" t="inlineStr"/>
      <c r="AA75" s="4" t="inlineStr">
        <is>
          <t>Nephrotoxic drugs / NSAIDs [caution]: Theoretical added renal burden; caution if combining with nephrotoxic agents, though creatine does not impair kidney function in healthy individuals.</t>
        </is>
      </c>
      <c r="AB75" s="4" t="inlineStr">
        <is>
          <t>Significant renal impairment without medical supervision</t>
        </is>
      </c>
      <c r="AC75" s="4" t="inlineStr"/>
      <c r="AD75" s="4" t="inlineStr">
        <is>
          <t>permitted</t>
        </is>
      </c>
      <c r="AE75" s="4" t="inlineStr">
        <is>
          <t>permitted</t>
        </is>
      </c>
      <c r="AF75" s="4" t="inlineStr">
        <is>
          <t>Health Canada has an NNHPD Creatine Monohydrate monograph; products carry an NPN with label-permitted doses (commonly up to ~5 g/day maintenance, higher for loading per monograph). Liquid/solution dosage forms are not permitted for creatine monohydrate due to stability.</t>
        </is>
      </c>
      <c r="AG75" s="4" t="inlineStr">
        <is>
          <t>strong</t>
        </is>
      </c>
      <c r="AH75" s="4" t="inlineStr"/>
      <c r="AI75" s="4" t="inlineStr">
        <is>
          <t>ISSN Position Stand: Safety and Efficacy of Creatine Supplementation (Kreider et al.) - no established UL; OSL strong to 5 g/day</t>
        </is>
      </c>
      <c r="AJ75" s="4" t="inlineStr"/>
      <c r="AK75" s="4" t="inlineStr"/>
    </row>
    <row r="76">
      <c r="A76" s="4" t="inlineStr">
        <is>
          <t>Curcumin (Turmeric Extract)</t>
        </is>
      </c>
      <c r="B76" s="4" t="inlineStr">
        <is>
          <t>antioxidant, joint-skin</t>
        </is>
      </c>
      <c r="C76" s="4" t="inlineStr">
        <is>
          <t>joint-health, general-health</t>
        </is>
      </c>
      <c r="D76" s="4" t="inlineStr">
        <is>
          <t>Helps support healthy joint function and provides antioxidant support.</t>
        </is>
      </c>
      <c r="E76" s="4" t="inlineStr">
        <is>
          <t>Curcumin is the principal bioactive curcuminoid concentrated from turmeric, typically standardized to 95% curcuminoids. It provides antioxidant activity and supports joint comfort. Native curcumin has poor bioavailability, so enhanced-absorption forms (piperine, phytosome, nanoparticle) are common.</t>
        </is>
      </c>
      <c r="F76" s="4" t="inlineStr">
        <is>
          <t>Potent antioxidant support; Supports joint comfort and mobility; Helps support a healthy inflammatory response already within the normal range</t>
        </is>
      </c>
      <c r="G76" s="4" t="inlineStr">
        <is>
          <t>GI upset, nausea, diarrhea at high doses; Drug-induced liver injury / hepatotoxicity, especially with high-bioavailability and piperine-containing products (NIH LiverTox); Bleeding risk with anticoagulants</t>
        </is>
      </c>
      <c r="H76" s="4" t="inlineStr">
        <is>
          <t>flat</t>
        </is>
      </c>
      <c r="I76" s="4" t="n"/>
      <c r="J76" s="4" t="n"/>
      <c r="K76" s="4" t="n">
        <v>500</v>
      </c>
      <c r="L76" s="4" t="n">
        <v>2000</v>
      </c>
      <c r="M76" s="4" t="inlineStr">
        <is>
          <t>mg</t>
        </is>
      </c>
      <c r="N76" s="4" t="n"/>
      <c r="O76" s="4" t="n"/>
      <c r="P76" s="4" t="n"/>
      <c r="Q76" s="4" t="inlineStr">
        <is>
          <t>AM, PM</t>
        </is>
      </c>
      <c r="R76" s="4" t="inlineStr">
        <is>
          <t>with_fat</t>
        </is>
      </c>
      <c r="S76" s="4" t="n">
        <v>0.4</v>
      </c>
      <c r="T76" s="4" t="n">
        <v>0.4</v>
      </c>
      <c r="U76" s="4" t="n">
        <v>0.9</v>
      </c>
      <c r="V76" s="4" t="inlineStr">
        <is>
          <t>low</t>
        </is>
      </c>
      <c r="W76" s="4" t="inlineStr">
        <is>
          <t>Yes</t>
        </is>
      </c>
      <c r="X76" s="4" t="inlineStr">
        <is>
          <t>Yes</t>
        </is>
      </c>
      <c r="Y76" s="4" t="inlineStr">
        <is>
          <t>Piperine (black pepper extract); Dietary fat / phospholipid carrier</t>
        </is>
      </c>
      <c r="Z76" s="4" t="inlineStr">
        <is>
          <t>Iron [info]: Curcumin can chelate iron; high doses may reduce iron absorption - caution in iron deficiency.</t>
        </is>
      </c>
      <c r="AA76" s="4" t="inlineStr">
        <is>
          <t>Anticoagulant / antiplatelet drugs (warfarin, aspirin, clopidogrel) [caution]: Curcumin may inhibit platelet aggregation; increased bleeding risk, especially at high doses. Monitor INR.; Hepatotoxic drugs / pre-existing liver disease (esp. piperine-enhanced and high-bioavailability products) [caution]: NIH LiverTox links high-bioavailability turmeric/curcumin products - especially those with piperine - to clinically apparent drug-induced liver injury (typical onset 1-4 months; insidious fatigue, dark urine, jaundice). Avoid combining with other hepatotoxic agents; caution in existing liver disease; discontinue if liver-injury signs appear.; CYP3A4 / P-glycoprotein substrates [caution]: Curcumin (and added piperine) can inhibit CYP3A4 and P-gp, altering levels of many drugs; piperine notably affects drug metabolism.; Oral antidiabetic drugs [info]: May have mild glucose-lowering effect; monitor blood glucose if combined with antidiabetic medication.</t>
        </is>
      </c>
      <c r="AB76" s="4" t="inlineStr">
        <is>
          <t>Bile duct obstruction or gallstones; Pre-existing liver disease (risk of drug-induced liver injury, especially high-bioavailability/piperine products); Discontinue before surgery (bleeding risk); Active iron-deficiency anemia (high doses); Pregnancy (medicinal/supplemental doses)</t>
        </is>
      </c>
      <c r="AC76" s="4" t="inlineStr"/>
      <c r="AD76" s="4" t="inlineStr">
        <is>
          <t>permitted</t>
        </is>
      </c>
      <c r="AE76" s="4" t="inlineStr">
        <is>
          <t>permitted</t>
        </is>
      </c>
      <c r="AF76" s="4" t="inlineStr">
        <is>
          <t>Health Canada NHP Monograph: Turmeric covers standardized curcuminoid extracts. EFSA established a curcumin ADI of 3 mg/kg bw/day for food-additive use (an ADI, not a Tolerable Upper Intake Level).</t>
        </is>
      </c>
      <c r="AG76" s="4" t="inlineStr">
        <is>
          <t>moderate</t>
        </is>
      </c>
      <c r="AH76" s="4" t="inlineStr"/>
      <c r="AI76" s="4" t="inlineStr">
        <is>
          <t>NIH NCCIH Turmeric Fact Sheet</t>
        </is>
      </c>
      <c r="AJ76" s="4" t="inlineStr"/>
      <c r="AK76" s="4" t="inlineStr"/>
    </row>
    <row r="77">
      <c r="A77" s="4" t="inlineStr">
        <is>
          <t>D-Chiro-Inositol</t>
        </is>
      </c>
      <c r="B77" s="4" t="inlineStr">
        <is>
          <t>other</t>
        </is>
      </c>
      <c r="C77" s="4" t="inlineStr">
        <is>
          <t>reproductive-health-female, hormone-balance, metabolic-health, general-health</t>
        </is>
      </c>
      <c r="D77" s="4" t="inlineStr">
        <is>
          <t>Helps support healthy insulin sensitivity, ovarian function, and hormonal and menstrual-cycle balance in women.</t>
        </is>
      </c>
      <c r="E77" s="4" t="inlineStr">
        <is>
          <t>D-chiro-inositol (DCI) is one of nine stereoisomers of inositol, a sugar-alcohol (cyclitol) the body can synthesize from myo-inositol via an insulin-dependent epimerase. It functions as a second-messenger component in insulin signaling and is studied mainly for supporting healthy insulin sensitivity, ovarian function, and androgen and menstrual-cycle balance in women, particularly in the context of polycystic ovary patterns. It is commonly used on its own or, more often, in a defined ratio with myo-inositol (a 40:1 myo-to-DCI ratio reflects normal plasma physiology). Although it is not classified as an amino acid, it is a small dietary metabolite found in foods such as buckwheat, legumes, and certain fruits.</t>
        </is>
      </c>
      <c r="F77" s="4" t="inlineStr">
        <is>
          <t>Helps support healthy insulin sensitivity and glucose metabolism; Supports ovarian function and ovulatory regularity in women; Helps support healthy androgen balance and a regular menstrual cycle; Often combined with myo-inositol in a physiologic 40:1 ratio</t>
        </is>
      </c>
      <c r="G77" s="4" t="inlineStr">
        <is>
          <t>High or DCI-dominant doses may negatively affect oocyte quality (the 'DCI paradox'), so excess is discouraged in fertility contexts; Mild gastrointestinal upset (nausea, gas, loose stools) at higher doses; Possible additive blood-sugar-lowering effect when combined with glucose-lowering medication</t>
        </is>
      </c>
      <c r="H77" s="4" t="inlineStr">
        <is>
          <t>flat</t>
        </is>
      </c>
      <c r="I77" s="4" t="n"/>
      <c r="J77" s="4" t="n"/>
      <c r="K77" s="4" t="n">
        <v>50</v>
      </c>
      <c r="L77" s="4" t="n">
        <v>1200</v>
      </c>
      <c r="M77" s="4" t="inlineStr">
        <is>
          <t>mg</t>
        </is>
      </c>
      <c r="N77" s="4" t="n"/>
      <c r="O77" s="4" t="n"/>
      <c r="P77" s="4" t="n"/>
      <c r="Q77" s="4" t="inlineStr">
        <is>
          <t>AM, PM</t>
        </is>
      </c>
      <c r="R77" s="4" t="inlineStr">
        <is>
          <t>with_food</t>
        </is>
      </c>
      <c r="S77" s="4" t="n">
        <v>0.8</v>
      </c>
      <c r="T77" s="4" t="n">
        <v>0.6</v>
      </c>
      <c r="U77" s="4" t="n">
        <v>1</v>
      </c>
      <c r="V77" s="4" t="inlineStr">
        <is>
          <t>high</t>
        </is>
      </c>
      <c r="W77" s="4" t="inlineStr">
        <is>
          <t>Yes</t>
        </is>
      </c>
      <c r="X77" s="4" t="inlineStr">
        <is>
          <t>No</t>
        </is>
      </c>
      <c r="Y77" s="4" t="inlineStr">
        <is>
          <t>myo-inositol; folate; chromium</t>
        </is>
      </c>
      <c r="Z77" s="4" t="inlineStr"/>
      <c r="AA77" s="4" t="inlineStr">
        <is>
          <t>Insulin / oral antidiabetic medications (metformin, sulfonylureas) [caution]: May enhance insulin sensitivity and lower blood glucose; combined use could increase the risk of hypoglycemia. Monitor and coordinate with a clinician.</t>
        </is>
      </c>
      <c r="AB77" s="4" t="inlineStr">
        <is>
          <t>Known hypersensitivity to inositol products; Use without medical supervision in people on glucose-lowering medication</t>
        </is>
      </c>
      <c r="AC77" s="4" t="inlineStr"/>
      <c r="AD77" s="4" t="inlineStr">
        <is>
          <t>permitted</t>
        </is>
      </c>
      <c r="AE77" s="4" t="inlineStr">
        <is>
          <t>permitted</t>
        </is>
      </c>
      <c r="AF77" s="4" t="inlineStr">
        <is>
          <t>Permitted as a dietary supplement ingredient in the US and as a Natural Health Product ingredient in Canada (an NPN is required for licensed products with permitted structure-function claims).</t>
        </is>
      </c>
      <c r="AG77" s="4" t="inlineStr">
        <is>
          <t>moderate</t>
        </is>
      </c>
      <c r="AH77" s="4" t="inlineStr"/>
      <c r="AI77" s="4" t="inlineStr">
        <is>
          <t>NIH Office of Dietary Supplements / PubMed literature on inositol isomers and insulin sensitivity</t>
        </is>
      </c>
      <c r="AJ77" s="4" t="inlineStr"/>
      <c r="AK77" s="4" t="inlineStr"/>
    </row>
    <row r="78">
      <c r="A78" s="4" t="inlineStr">
        <is>
          <t>D-Ribose</t>
        </is>
      </c>
      <c r="B78" s="4" t="inlineStr">
        <is>
          <t>other</t>
        </is>
      </c>
      <c r="C78" s="4" t="inlineStr">
        <is>
          <t>energy, endurance, recovery, cardiovascular-health, performance</t>
        </is>
      </c>
      <c r="D78" s="4" t="inlineStr">
        <is>
          <t>Helps support cellular energy production by supporting the regeneration of ATP and adenine nucleotides.</t>
        </is>
      </c>
      <c r="E78" s="4" t="inlineStr">
        <is>
          <t>D-Ribose is a five-carbon monosaccharide (pentose sugar) that forms the carbohydrate backbone of ATP, ADP, AMP, and nucleotides. By supplying ribose-5-phosphate, it can accelerate regeneration of adenine nucleotide pools depleted by intense or sustained exertion. Studied in cardiac and muscular energy-deficit states and marketed for energy and recovery, though ergogenic evidence in healthy athletes is mixed.</t>
        </is>
      </c>
      <c r="F78" s="4" t="inlineStr">
        <is>
          <t>Supports ATP and adenine nucleotide regeneration; May support recovery of cellular energy after intense exertion; Supports cardiac and muscle energy metabolism</t>
        </is>
      </c>
      <c r="G78" s="4" t="inlineStr">
        <is>
          <t>Hypoglycemia (especially fasted); GI upset, nausea, diarrhea at higher doses; Mild headache; Possible transient hyperuricemia at high doses</t>
        </is>
      </c>
      <c r="H78" s="4" t="inlineStr">
        <is>
          <t>flat</t>
        </is>
      </c>
      <c r="I78" s="4" t="n"/>
      <c r="J78" s="4" t="n"/>
      <c r="K78" s="4" t="n">
        <v>5</v>
      </c>
      <c r="L78" s="4" t="n">
        <v>15</v>
      </c>
      <c r="M78" s="4" t="inlineStr">
        <is>
          <t>g</t>
        </is>
      </c>
      <c r="N78" s="4" t="n"/>
      <c r="O78" s="4" t="n"/>
      <c r="P78" s="4" t="n"/>
      <c r="Q78" s="4" t="inlineStr">
        <is>
          <t>MID, PM</t>
        </is>
      </c>
      <c r="R78" s="4" t="inlineStr">
        <is>
          <t>with_food</t>
        </is>
      </c>
      <c r="S78" s="4" t="n">
        <v>0.95</v>
      </c>
      <c r="T78" s="4" t="n">
        <v>0.85</v>
      </c>
      <c r="U78" s="4" t="n">
        <v>0.35</v>
      </c>
      <c r="V78" s="4" t="inlineStr">
        <is>
          <t>high</t>
        </is>
      </c>
      <c r="W78" s="4" t="inlineStr">
        <is>
          <t>Yes</t>
        </is>
      </c>
      <c r="X78" s="4" t="inlineStr">
        <is>
          <t>No</t>
        </is>
      </c>
      <c r="Y78" s="4" t="inlineStr"/>
      <c r="Z78" s="4" t="inlineStr"/>
      <c r="AA78" s="4" t="inlineStr">
        <is>
          <t>Antidiabetic drugs / insulin [caution]: D-Ribose can lower blood glucose and may cause hypoglycemia, especially on an empty stomach or combined with glucose-lowering medications; monitor blood sugar.; Alcohol [info]: Alcohol can independently lower blood glucose; combining with D-ribose may theoretically compound hypoglycemia risk, particularly when fasted.</t>
        </is>
      </c>
      <c r="AB78" s="4" t="inlineStr">
        <is>
          <t>Hypoglycemia-prone individuals (take with food)</t>
        </is>
      </c>
      <c r="AC78" s="4" t="inlineStr"/>
      <c r="AD78" s="4" t="inlineStr">
        <is>
          <t>permitted</t>
        </is>
      </c>
      <c r="AE78" s="4" t="inlineStr">
        <is>
          <t>permitted</t>
        </is>
      </c>
      <c r="AF78" s="4" t="inlineStr">
        <is>
          <t>Permitted as an NHP in Canada under the D-Ribose monograph; carries cautions regarding blood glucose.</t>
        </is>
      </c>
      <c r="AG78" s="4" t="inlineStr">
        <is>
          <t>preliminary</t>
        </is>
      </c>
      <c r="AH78" s="4" t="inlineStr">
        <is>
          <t>Yes</t>
        </is>
      </c>
      <c r="AI78" s="4" t="inlineStr">
        <is>
          <t>Examine.com: D-Ribose</t>
        </is>
      </c>
      <c r="AJ78" s="4" t="inlineStr">
        <is>
          <t>https://examine.com/supplements/d-ribose/</t>
        </is>
      </c>
      <c r="AK78" s="4" t="inlineStr"/>
    </row>
    <row r="79">
      <c r="A79" s="4" t="inlineStr">
        <is>
          <t>DGL Licorice (Deglycyrrhizinated Licorice)</t>
        </is>
      </c>
      <c r="B79" s="4" t="inlineStr">
        <is>
          <t>herb, fiber</t>
        </is>
      </c>
      <c r="C79" s="4" t="inlineStr">
        <is>
          <t>gut-health</t>
        </is>
      </c>
      <c r="D79" s="4" t="inlineStr">
        <is>
          <t>Helps support and maintain a healthy stomach and esophageal lining and soothe occasional digestive discomfort.</t>
        </is>
      </c>
      <c r="E79" s="4" t="inlineStr">
        <is>
          <t>Deglycyrrhizinated licorice (DGL) is licorice root extract from which glycyrrhizin has been removed (to &lt;2-3%), eliminating the blood-pressure and potassium-depleting effects of whole licorice while retaining flavonoids thought to support the gastric and esophageal mucosal lining. Traditionally used to soothe occasional indigestion and support a healthy stomach lining.</t>
        </is>
      </c>
      <c r="F79" s="4" t="inlineStr"/>
      <c r="G79" s="4" t="inlineStr"/>
      <c r="H79" s="4" t="inlineStr">
        <is>
          <t>flat</t>
        </is>
      </c>
      <c r="I79" s="4" t="n"/>
      <c r="J79" s="4" t="n"/>
      <c r="K79" s="4" t="n">
        <v>380</v>
      </c>
      <c r="L79" s="4" t="n">
        <v>1140</v>
      </c>
      <c r="M79" s="4" t="inlineStr">
        <is>
          <t>mg</t>
        </is>
      </c>
      <c r="N79" s="4" t="n"/>
      <c r="O79" s="4" t="n"/>
      <c r="P79" s="4" t="n"/>
      <c r="Q79" s="4" t="inlineStr">
        <is>
          <t>AM, MID, PM</t>
        </is>
      </c>
      <c r="R79" s="4" t="inlineStr">
        <is>
          <t>empty_stomach</t>
        </is>
      </c>
      <c r="S79" s="4" t="n">
        <v>0.4</v>
      </c>
      <c r="T79" s="4" t="n">
        <v>0.4</v>
      </c>
      <c r="U79" s="4" t="n">
        <v>0.8</v>
      </c>
      <c r="V79" s="4" t="inlineStr">
        <is>
          <t>moderate</t>
        </is>
      </c>
      <c r="W79" s="4" t="inlineStr">
        <is>
          <t>Yes</t>
        </is>
      </c>
      <c r="X79" s="4" t="inlineStr">
        <is>
          <t>No</t>
        </is>
      </c>
      <c r="Y79" s="4" t="inlineStr"/>
      <c r="Z79" s="4" t="inlineStr"/>
      <c r="AA79" s="4" t="inlineStr">
        <is>
          <t>Antihypertensive and diuretic medications [caution]: Relevant only if the product still contains glycyrrhizin; residual glycyrrhizin causes sodium/water retention and potassium loss, which can raise blood pressure and add to potassium-wasting diuretics. Properly deglycyrrhizinated licorice is not expected to interact. Confirm glycyrrhizin content.; Digoxin [caution]: Relevant only if residual glycyrrhizin is present. Glycyrrhizin-induced hypokalemia increases the risk of digoxin toxicity and cardiac arrhythmia. True DGL is not expected to interact, but verify deglycyrrhizination.; Corticosteroids [caution]: Relevant only if residual glycyrrhizin is present. Glycyrrhizin can slow corticosteroid breakdown and potentiate their effects/side effects. True DGL is not expected to interact.</t>
        </is>
      </c>
      <c r="AB79" s="4" t="inlineStr">
        <is>
          <t>Products not fully deglycyrrhizinated should be avoided in hypertension, heart failure, kidney disease, and hypokalemia; Avoid residual-glycyrrhizin products with digoxin, potassium-wasting diuretics, or corticosteroids</t>
        </is>
      </c>
      <c r="AC79" s="4" t="inlineStr"/>
      <c r="AD79" s="4" t="inlineStr">
        <is>
          <t>permitted</t>
        </is>
      </c>
      <c r="AE79" s="4" t="inlineStr">
        <is>
          <t>permitted</t>
        </is>
      </c>
      <c r="AF79" s="4" t="inlineStr">
        <is>
          <t>Health Canada lists licorice/Glycyrrhiza under NHP monographs; deglycyrrhizinated preparations are permitted. Whole-licorice products carry glycyrrhizin intake cautions that do not apply to true DGL.</t>
        </is>
      </c>
      <c r="AG79" s="4" t="inlineStr">
        <is>
          <t>traditional</t>
        </is>
      </c>
      <c r="AH79" s="4" t="inlineStr"/>
      <c r="AI79" s="4" t="inlineStr">
        <is>
          <t>EFSA Scientific opinion on glycyrrhizinic acid</t>
        </is>
      </c>
      <c r="AJ79" s="4" t="inlineStr"/>
      <c r="AK79" s="4" t="inlineStr"/>
    </row>
    <row r="80">
      <c r="A80" s="4" t="inlineStr">
        <is>
          <t>Diethyl pyridine-2,4-dicarboxylate (topical scalp active)</t>
        </is>
      </c>
      <c r="B80" s="4" t="inlineStr">
        <is>
          <t>haircare, other</t>
        </is>
      </c>
      <c r="C80" s="4" t="inlineStr">
        <is>
          <t>skin-hair-nails</t>
        </is>
      </c>
      <c r="D80" s="4" t="inlineStr">
        <is>
          <t>Helps support the appearance of denser, fuller-looking hair and a balanced scalp environment when used topically over time.</t>
        </is>
      </c>
      <c r="E80" s="4" t="inlineStr">
        <is>
          <t>Diethyl pyridine-2,4-dicarboxylate is a synthetic small-molecule cosmetic active developed for use in leave-on scalp products targeting the look of hair density. It is a pyridine dicarboxylate that acts as a prolyl-4-hydroxylase inhibitor, a mechanism reported to help re-create a scalp microenvironment (mimicking relative hypoxia) thought to favor follicles re-entering an active growth phase. In cosmetic use it is associated with supporting the appearance of greater hair density over a multi-month routine and is typically formulated in alcohol/water scalp serums, sometimes alongside other scalp actives. It is marketed under the trademarked name 'Stemoxydine' by its originator.</t>
        </is>
      </c>
      <c r="F80" s="4" t="inlineStr">
        <is>
          <t>Associated with improved appearance of hair density in manufacturer-sponsored cosmetic studies; Leave-on, easy to incorporate into daily scalp routines; Non-hormonal cosmetic mechanism; Generally well tolerated in leave-on scalp formulations</t>
        </is>
      </c>
      <c r="G80" s="4" t="inlineStr">
        <is>
          <t>Evidence is largely limited to manufacturer-sponsored studies; independent long-term data are limited; Effects on appearance are gradual and reverse after discontinuation; Occasional scalp irritation, dryness, or itching, often related to alcohol-based vehicles</t>
        </is>
      </c>
      <c r="H80" s="4" t="inlineStr">
        <is>
          <t>flat</t>
        </is>
      </c>
      <c r="I80" s="4" t="n"/>
      <c r="J80" s="4" t="n"/>
      <c r="K80" s="4" t="n">
        <v>2</v>
      </c>
      <c r="L80" s="4" t="n">
        <v>5</v>
      </c>
      <c r="M80" s="4" t="inlineStr">
        <is>
          <t>%</t>
        </is>
      </c>
      <c r="N80" s="4" t="n"/>
      <c r="O80" s="4" t="n"/>
      <c r="P80" s="4" t="n"/>
      <c r="Q80" s="4" t="inlineStr">
        <is>
          <t>AM, PM</t>
        </is>
      </c>
      <c r="R80" s="4" t="inlineStr">
        <is>
          <t>any</t>
        </is>
      </c>
      <c r="S80" s="4" t="n">
        <v>0</v>
      </c>
      <c r="T80" s="4" t="n">
        <v>0</v>
      </c>
      <c r="U80" s="4" t="n">
        <v>0</v>
      </c>
      <c r="V80" s="4" t="inlineStr">
        <is>
          <t>moderate</t>
        </is>
      </c>
      <c r="W80" s="4" t="inlineStr">
        <is>
          <t>Yes</t>
        </is>
      </c>
      <c r="X80" s="4" t="inlineStr">
        <is>
          <t>No</t>
        </is>
      </c>
      <c r="Y80" s="4" t="inlineStr">
        <is>
          <t>panthenol; niacinamide; caffeine</t>
        </is>
      </c>
      <c r="Z80" s="4" t="inlineStr"/>
      <c r="AA80" s="4" t="inlineStr"/>
      <c r="AB80" s="4" t="inlineStr">
        <is>
          <t>Known hypersensitivity to this scalp active or formulation excipients; Broken, irritated, or inflamed scalp skin</t>
        </is>
      </c>
      <c r="AC80" s="4" t="inlineStr"/>
      <c r="AD80" s="4" t="inlineStr">
        <is>
          <t>permitted</t>
        </is>
      </c>
      <c r="AE80" s="4" t="inlineStr">
        <is>
          <t>permitted</t>
        </is>
      </c>
      <c r="AF80" s="4" t="inlineStr">
        <is>
          <t>Permitted as a topical cosmetic scalp ingredient in both the US and Canada; Canadian cosmetic use is regulated under the Cosmetic Regulations (an NPN would only apply if a therapeutic/natural-health claim were made).</t>
        </is>
      </c>
      <c r="AG80" s="4" t="inlineStr">
        <is>
          <t>preliminary</t>
        </is>
      </c>
      <c r="AH80" s="4" t="inlineStr">
        <is>
          <t>Yes</t>
        </is>
      </c>
      <c r="AI80" s="4" t="inlineStr">
        <is>
          <t>FDA Cosmetics: cosmetic vs. drug claims and ingredient labeling</t>
        </is>
      </c>
      <c r="AJ80" s="4" t="inlineStr"/>
      <c r="AK80" s="4" t="inlineStr"/>
    </row>
    <row r="81">
      <c r="A81" s="4" t="inlineStr">
        <is>
          <t>Digestive Enzyme Blend</t>
        </is>
      </c>
      <c r="B81" s="4" t="inlineStr">
        <is>
          <t>enzyme, fiber</t>
        </is>
      </c>
      <c r="C81" s="4" t="inlineStr">
        <is>
          <t>gut-health, general-health</t>
        </is>
      </c>
      <c r="D81" s="4" t="inlineStr">
        <is>
          <t>Helps support the digestion of proteins, carbohydrates, and fats and helps reduce occasional bloating and fullness after meals.</t>
        </is>
      </c>
      <c r="E81" s="4" t="inlineStr">
        <is>
          <t>A digestive enzyme blend combines enzymes that help break down macronutrients: proteases (protein), amylase (carbohydrate/starch), lipase (fat), and often lactase (lactose), cellulase, and others. Sources are typically microbial/fungal (Aspergillus-derived), plant (bromelain, papain), or animal (pancreatin). They are taken with meals to support digestion and reduce post-meal fullness or bloating, especially with enzyme insufficiency.</t>
        </is>
      </c>
      <c r="F81" s="4" t="inlineStr">
        <is>
          <t>Supports breakdown of protein, carbohydrate, and fat; Helps reduce occasional post-meal bloating and fullness; May aid digestion of specific substrates (e.g., lactose with added lactase)</t>
        </is>
      </c>
      <c r="G81" s="4" t="inlineStr">
        <is>
          <t>GI upset, nausea, cramping, or loose stools; Allergic/hypersensitivity reactions to enzyme source</t>
        </is>
      </c>
      <c r="H81" s="4" t="inlineStr">
        <is>
          <t>flat</t>
        </is>
      </c>
      <c r="I81" s="4" t="n"/>
      <c r="J81" s="4" t="n"/>
      <c r="K81" s="4" t="n">
        <v>100</v>
      </c>
      <c r="L81" s="4" t="n">
        <v>500</v>
      </c>
      <c r="M81" s="4" t="inlineStr">
        <is>
          <t>mg</t>
        </is>
      </c>
      <c r="N81" s="4" t="n"/>
      <c r="O81" s="4" t="n"/>
      <c r="P81" s="4" t="n"/>
      <c r="Q81" s="4" t="inlineStr">
        <is>
          <t>AM, MID, PM</t>
        </is>
      </c>
      <c r="R81" s="4" t="inlineStr">
        <is>
          <t>with_food</t>
        </is>
      </c>
      <c r="S81" s="4" t="n">
        <v>0.4</v>
      </c>
      <c r="T81" s="4" t="n">
        <v>0.2</v>
      </c>
      <c r="U81" s="4" t="n">
        <v>1</v>
      </c>
      <c r="V81" s="4" t="inlineStr">
        <is>
          <t>moderate</t>
        </is>
      </c>
      <c r="W81" s="4" t="inlineStr">
        <is>
          <t>No</t>
        </is>
      </c>
      <c r="X81" s="4" t="inlineStr">
        <is>
          <t>No</t>
        </is>
      </c>
      <c r="Y81" s="4" t="inlineStr"/>
      <c r="Z81" s="4" t="inlineStr"/>
      <c r="AA81" s="4" t="inlineStr">
        <is>
          <t>Anticoagulant / antiplatelet drugs (warfarin, aspirin, clopidogrel) [caution]: Blends containing bromelain or papain may have additive antiplatelet/bleeding effects; discontinue before surgery and use cautiously with anticoagulants.; Antibiotics (amoxicillin, tetracyclines) [caution]: Blends containing bromelain may increase serum levels/absorption of amoxicillin and tetracyclines.</t>
        </is>
      </c>
      <c r="AB81" s="4" t="inlineStr">
        <is>
          <t>Known allergy to enzyme source (e.g., pineapple/bromelain, papaya/papain, Aspergillus/mold, pork pancreatin); Active peptic ulcer disease (relative)</t>
        </is>
      </c>
      <c r="AC81" s="4" t="inlineStr"/>
      <c r="AD81" s="4" t="inlineStr">
        <is>
          <t>permitted</t>
        </is>
      </c>
      <c r="AE81" s="4" t="inlineStr">
        <is>
          <t>permitted</t>
        </is>
      </c>
      <c r="AF81" s="4" t="inlineStr">
        <is>
          <t>Microbial/plant digestive enzymes permitted as NHPs in Canada under the Digestive Enzymes monograph with activity-unit labeling. Prescription pancreatic enzyme products (PERT) are regulated drugs, not supplements.</t>
        </is>
      </c>
      <c r="AG81" s="4" t="inlineStr">
        <is>
          <t>moderate</t>
        </is>
      </c>
      <c r="AH81" s="4" t="inlineStr">
        <is>
          <t>Yes</t>
        </is>
      </c>
      <c r="AI81" s="4" t="inlineStr">
        <is>
          <t>Health Canada NHP Monograph: Digestive Enzymes</t>
        </is>
      </c>
      <c r="AJ81" s="4" t="inlineStr"/>
      <c r="AK81" s="4" t="inlineStr"/>
    </row>
    <row r="82">
      <c r="A82" s="4" t="inlineStr">
        <is>
          <t>Dihydroquercetin-glucoside &amp; EGCG2 Hair Complex</t>
        </is>
      </c>
      <c r="B82" s="4" t="inlineStr">
        <is>
          <t>haircare, polyphenol</t>
        </is>
      </c>
      <c r="C82" s="4" t="inlineStr">
        <is>
          <t>skin-hair-nails</t>
        </is>
      </c>
      <c r="D82" s="4" t="inlineStr">
        <is>
          <t>A topical cosmetic blend used in hair-care routines to help support the look of fuller, denser-appearing hair and a healthy scalp environment.</t>
        </is>
      </c>
      <c r="E82" s="4" t="inlineStr">
        <is>
          <t>A cosmetic topical hair-care active blend whose principal molecules are dihydroquercetin-3-O-glucoside (DHQG, a glucosylated derivative of the larch flavanonol dihydroquercetin/taxifolin) and epigallocatechin gallate-glucoside (EGCG2, a stabilized derivative of the green-tea catechin EGCG), combined with glycine, zinc chloride and the polyamine metabolite spermidine in a glycol/water carrier. Marketed for scalp/hair application, the blend is proposed to act on dermal papilla and outer-root-sheath cells and to favor the anagen (growth) phase of the follicle cycle. Evidence is limited to manufacturer-sponsored in vitro work and small cosmetic studies; it is sold as a cosmetic ingredient, not a drug or dietary supplement. Used in leave-on topical products at low percentages.</t>
        </is>
      </c>
      <c r="F82" s="4" t="inlineStr">
        <is>
          <t>Used topically in cosmetic hair products to support the appearance of hair density; Combines plant-derived polyphenols (larch dihydroquercetin glucoside and green-tea EGCG glucoside) with glycine, zinc and spermidine; Non-drug cosmetic active suitable for leave-on scalp formulations</t>
        </is>
      </c>
      <c r="G82" s="4" t="inlineStr">
        <is>
          <t>Possible scalp irritation, redness, itching or contact dermatitis in sensitive users; Efficacy is supported mainly by small manufacturer-sponsored cosmetic studies, not independent clinical trials; Cosmetic results, if any, typically reverse after discontinuation; Not evaluated for ingestion; for topical use only</t>
        </is>
      </c>
      <c r="H82" s="4" t="inlineStr">
        <is>
          <t>flat</t>
        </is>
      </c>
      <c r="I82" s="4" t="n"/>
      <c r="J82" s="4" t="n"/>
      <c r="K82" s="4" t="n">
        <v>1</v>
      </c>
      <c r="L82" s="4" t="n">
        <v>3</v>
      </c>
      <c r="M82" s="4" t="inlineStr">
        <is>
          <t>%</t>
        </is>
      </c>
      <c r="N82" s="4" t="n"/>
      <c r="O82" s="4" t="n"/>
      <c r="P82" s="4" t="n"/>
      <c r="Q82" s="4" t="inlineStr">
        <is>
          <t>AM, PM</t>
        </is>
      </c>
      <c r="R82" s="4" t="inlineStr">
        <is>
          <t>any</t>
        </is>
      </c>
      <c r="S82" s="4" t="n">
        <v>0</v>
      </c>
      <c r="T82" s="4" t="n">
        <v>0</v>
      </c>
      <c r="U82" s="4" t="n">
        <v>0</v>
      </c>
      <c r="V82" s="4" t="inlineStr">
        <is>
          <t>moderate</t>
        </is>
      </c>
      <c r="W82" s="4" t="inlineStr">
        <is>
          <t>No</t>
        </is>
      </c>
      <c r="X82" s="4" t="inlineStr">
        <is>
          <t>No</t>
        </is>
      </c>
      <c r="Y82" s="4" t="inlineStr">
        <is>
          <t>Glycine (amino acid component of the blend); Zinc (as zinc chloride in the blend)</t>
        </is>
      </c>
      <c r="Z82" s="4" t="inlineStr"/>
      <c r="AA82" s="4" t="inlineStr">
        <is>
          <t>Other topical scalp actives (retinoids, exfoliating acids, minoxidil) [caution]: Layering multiple leave-on scalp actives can increase irritation; patch test and introduce one product at a time.</t>
        </is>
      </c>
      <c r="AB82" s="4" t="inlineStr">
        <is>
          <t>Do not apply to broken, irritated, or infected scalp skin; Discontinue if rash, itching, or irritation occurs; For external (scalp/hair) use only; not for ingestion; Not established for use under age 18</t>
        </is>
      </c>
      <c r="AC82" s="4" t="inlineStr"/>
      <c r="AD82" s="4" t="inlineStr">
        <is>
          <t>permitted</t>
        </is>
      </c>
      <c r="AE82" s="4" t="inlineStr">
        <is>
          <t>permitted</t>
        </is>
      </c>
      <c r="AF82" s="4" t="inlineStr">
        <is>
          <t>Used as a leave-on cosmetic ingredient; in Canada topical hair-growth/anti-thinning claims may require Natural Health Product (NPN) or drug review depending on the claims made. Marketed here as a cosmetic active for the appearance of hair.</t>
        </is>
      </c>
      <c r="AG82" s="4" t="inlineStr">
        <is>
          <t>preliminary</t>
        </is>
      </c>
      <c r="AH82" s="4" t="inlineStr">
        <is>
          <t>Yes</t>
        </is>
      </c>
      <c r="AI82" s="4" t="inlineStr">
        <is>
          <t>Manufacturer technical dossier and in vitro/cosmetic study data for the DHQG/EGCG2 hair complex</t>
        </is>
      </c>
      <c r="AJ82" s="4" t="inlineStr"/>
      <c r="AK82" s="4" t="inlineStr"/>
    </row>
    <row r="83">
      <c r="A83" s="4" t="inlineStr">
        <is>
          <t>Dong Quai (Angelica Sinensis)</t>
        </is>
      </c>
      <c r="B83" s="4" t="inlineStr">
        <is>
          <t>herb, chinese-medicine</t>
        </is>
      </c>
      <c r="C83" s="4" t="inlineStr">
        <is>
          <t>reproductive-health-female, hormone-balance, cardiovascular-health</t>
        </is>
      </c>
      <c r="D83" s="4" t="inlineStr">
        <is>
          <t>Traditionally used in Chinese herbalism to support women's reproductive wellness and a comfortable menstrual cycle.</t>
        </is>
      </c>
      <c r="E83" s="4" t="inlineStr">
        <is>
          <t>Dong quai is the dried root of Angelica sinensis, one of the most widely used herbs in Traditional Chinese Medicine, where it is valued as a 'blood tonic' and used in formulas for women's menstrual and gynecological concerns. Its constituents include ferulic acid, the phthalide ligustilide, and polysaccharides, which have been studied for effects on smooth muscle, circulation, and inflammation. It is most often used as part of a multi-herb TCM formula rather than alone, and is typically taken as a decoction, extract, or capsule.</t>
        </is>
      </c>
      <c r="F83" s="4" t="inlineStr">
        <is>
          <t>Traditionally used in Chinese medicine as a 'blood tonic' for women's wellness; Used in TCM formulas to support menstrual comfort and regularity; Contains ferulic acid and ligustilide studied for circulatory and antioxidant activity; Commonly combined with other herbs in traditional formulations</t>
        </is>
      </c>
      <c r="G83" s="4" t="inlineStr">
        <is>
          <t>Photosensitivity (contains furanocoumarins; may increase sun sensitivity); Gastrointestinal upset or bloating; Increased bleeding or bruising tendency; Skin rash; Theoretical estrogenic activity</t>
        </is>
      </c>
      <c r="H83" s="4" t="inlineStr">
        <is>
          <t>flat</t>
        </is>
      </c>
      <c r="I83" s="4" t="n"/>
      <c r="J83" s="4" t="n"/>
      <c r="K83" s="4" t="n">
        <v>500</v>
      </c>
      <c r="L83" s="4" t="n">
        <v>6000</v>
      </c>
      <c r="M83" s="4" t="inlineStr">
        <is>
          <t>mg</t>
        </is>
      </c>
      <c r="N83" s="4" t="n"/>
      <c r="O83" s="4" t="n"/>
      <c r="P83" s="4" t="n"/>
      <c r="Q83" s="4" t="inlineStr">
        <is>
          <t>AM, PM</t>
        </is>
      </c>
      <c r="R83" s="4" t="inlineStr">
        <is>
          <t>with_food</t>
        </is>
      </c>
      <c r="S83" s="4" t="n">
        <v>0.3</v>
      </c>
      <c r="T83" s="4" t="n">
        <v>0.2</v>
      </c>
      <c r="U83" s="4" t="n">
        <v>0.9</v>
      </c>
      <c r="V83" s="4" t="inlineStr">
        <is>
          <t>low</t>
        </is>
      </c>
      <c r="W83" s="4" t="inlineStr">
        <is>
          <t>Yes</t>
        </is>
      </c>
      <c r="X83" s="4" t="inlineStr">
        <is>
          <t>No</t>
        </is>
      </c>
      <c r="Y83" s="4" t="inlineStr"/>
      <c r="Z83" s="4" t="inlineStr"/>
      <c r="AA83" s="4" t="inlineStr">
        <is>
          <t>Anticoagulants / antiplatelet drugs (e.g., warfarin, aspirin, clopidogrel) [avoid]: Dong quai contains coumarin compounds and may potentiate anticoagulant and antiplatelet drugs, increasing bleeding risk; case reports describe elevated INR with warfarin.; Photosensitizing drugs and UV exposure [caution]: Furanocoumarin content may increase skin sensitivity to sunlight; combine cautiously with other photosensitizing agents and use sun protection.</t>
        </is>
      </c>
      <c r="AB83" s="4" t="inlineStr">
        <is>
          <t>Pregnancy and breastfeeding (potential uterine and hormonal effects; insufficient safety data); Concurrent use with anticoagulant or antiplatelet medications without medical supervision; Bleeding disorders; Hormone-sensitive conditions without clinician guidance</t>
        </is>
      </c>
      <c r="AC83" s="4" t="inlineStr"/>
      <c r="AD83" s="4" t="inlineStr">
        <is>
          <t>permitted</t>
        </is>
      </c>
      <c r="AE83" s="4" t="inlineStr">
        <is>
          <t>permitted</t>
        </is>
      </c>
      <c r="AF83" s="4" t="inlineStr">
        <is>
          <t>Permitted in Canada as a Natural Health Product / Traditional Chinese Medicine ingredient; Health Canada lists Angelica sinensis (dang gui) in its NHP and TCM ingredient databases. No numeric Tolerable Upper Intake Level is established. Conservative use advised due to anticoagulant and photosensitizing potential.</t>
        </is>
      </c>
      <c r="AG83" s="4" t="inlineStr">
        <is>
          <t>traditional</t>
        </is>
      </c>
      <c r="AH83" s="4" t="inlineStr"/>
      <c r="AI83" s="4" t="inlineStr">
        <is>
          <t>Memorial Sloan Kettering: Dong Quai (Angelica sinensis)</t>
        </is>
      </c>
      <c r="AJ83" s="4" t="inlineStr">
        <is>
          <t>https://www.mskcc.org/cancer-care/integrative-medicine/herbs/dong-quai</t>
        </is>
      </c>
      <c r="AK83" s="4" t="inlineStr"/>
    </row>
    <row r="84">
      <c r="A84" s="4" t="inlineStr">
        <is>
          <t>Dutasteride</t>
        </is>
      </c>
      <c r="B84" s="4" t="inlineStr">
        <is>
          <t>prescription</t>
        </is>
      </c>
      <c r="C84" s="4" t="inlineStr">
        <is>
          <t>skin-hair-nails, hormone-balance, reproductive-health-male</t>
        </is>
      </c>
      <c r="D84" s="4" t="inlineStr">
        <is>
          <t>Prescription-only drug for men; this is a regulated drug, not a dietary supplement, and any therapeutic indications are governed by its approved drug labeling rather than a structure/function supplement claim.</t>
        </is>
      </c>
      <c r="E84" s="4" t="inlineStr">
        <is>
          <t>Dutasteride is a prescription oral drug that inhibits both type I and type II 5-alpha-reductase, the enzymes that convert testosterone to dihydrotestosterone (DHT). Its dual inhibition lowers serum DHT more profoundly (roughly 90%) than finasteride. It is FDA- and Health Canada-approved at 0.5 mg/day for benign prostatic hyperplasia (BPH) and is widely used off-label for male androgenetic alopecia (pattern hair loss); a 0.5 mg formulation is specifically approved for hair loss in some countries (e.g., South Korea, Japan) but not in the US/Canada. It is prescription-only and indicated for men. It is contraindicated in pregnancy and in women of childbearing potential due to the risk of feminization of a male fetus, including from handling leaking capsules. This is a regulated drug, not a dietary supplement. This entry is educational reference only and is not a prescription or an offer to sell.</t>
        </is>
      </c>
      <c r="F84" s="4" t="inlineStr">
        <is>
          <t>Dual type I/II 5-alpha-reductase inhibition lowers serum DHT more completely than finasteride (~90% vs ~70%); Approved to shrink the prostate and improve urinary symptoms in BPH; Used off-label for male androgenetic alopecia; comparative trials suggest greater hair-count gains than finasteride at studied doses; Once-daily oral dosing</t>
        </is>
      </c>
      <c r="G84" s="4" t="inlineStr">
        <is>
          <t>Sexual side effects (decreased libido, erectile/ejaculatory dysfunction); persistent symptoms reported in some men after discontinuation; Mood changes and depression reported; Gynecomastia and rare male breast cancer reports; Lowers PSA by roughly 50%, which can mask prostate cancer screening; inform clinicians; Long half-life (weeks) means effects and exposure persist long after stopping; men should not donate blood during use and for a period afterward; Severe teratogen: hazardous to a male fetus</t>
        </is>
      </c>
      <c r="H84" s="4" t="inlineStr">
        <is>
          <t>flat</t>
        </is>
      </c>
      <c r="I84" s="4" t="n"/>
      <c r="J84" s="4" t="n"/>
      <c r="K84" s="4" t="n">
        <v>0.5</v>
      </c>
      <c r="L84" s="4" t="n">
        <v>0.5</v>
      </c>
      <c r="M84" s="4" t="inlineStr">
        <is>
          <t>mg</t>
        </is>
      </c>
      <c r="N84" s="4" t="n"/>
      <c r="O84" s="4" t="n"/>
      <c r="P84" s="4" t="n"/>
      <c r="Q84" s="4" t="inlineStr">
        <is>
          <t>AM</t>
        </is>
      </c>
      <c r="R84" s="4" t="inlineStr">
        <is>
          <t>any</t>
        </is>
      </c>
      <c r="S84" s="4" t="n">
        <v>0</v>
      </c>
      <c r="T84" s="4" t="n">
        <v>0</v>
      </c>
      <c r="U84" s="4" t="n">
        <v>0</v>
      </c>
      <c r="V84" s="4" t="inlineStr">
        <is>
          <t>low</t>
        </is>
      </c>
      <c r="W84" s="4" t="inlineStr">
        <is>
          <t>Yes</t>
        </is>
      </c>
      <c r="X84" s="4" t="inlineStr">
        <is>
          <t>Yes</t>
        </is>
      </c>
      <c r="Y84" s="4" t="inlineStr"/>
      <c r="Z84" s="4" t="inlineStr"/>
      <c r="AA84" s="4" t="inlineStr">
        <is>
          <t>PSA prostate-cancer screening [caution]: Lowers serum PSA by roughly 50%; any confirmed PSA increase during therapy should be evaluated even within the 'normal' range.; Potent CYP3A4 inhibitors (e.g., ritonavir, ketoconazole, verapamil, diltiazem) [caution]: Dutasteride is metabolized by CYP3A4; strong inhibitors can raise dutasteride exposure. Long-term co-administration should be physician-monitored.; Other 5-alpha-reductase inhibitors or anti-androgens (e.g., finasteride, saw palmetto) [caution]: Additive anti-androgen effects; combination should be physician-directed.</t>
        </is>
      </c>
      <c r="AB84" s="4" t="inlineStr">
        <is>
          <t>Women, especially pregnancy or possible pregnancy; Children / under 18; Known hypersensitivity to dutasteride, other 5-alpha-reductase inhibitors, or any component (capsules contain a soy/soya lecithin-free softgel but verify excipients); Use only under a prescriber's supervision</t>
        </is>
      </c>
      <c r="AC84" s="4" t="inlineStr"/>
      <c r="AD84" s="4" t="inlineStr">
        <is>
          <t>prescription</t>
        </is>
      </c>
      <c r="AE84" s="4" t="inlineStr">
        <is>
          <t>prescription</t>
        </is>
      </c>
      <c r="AF84" s="4" t="inlineStr">
        <is>
          <t>Prescription drug (Schedule/Rx); not eligible as an NPN natural health product.</t>
        </is>
      </c>
      <c r="AG84" s="4" t="inlineStr">
        <is>
          <t>strong</t>
        </is>
      </c>
      <c r="AH84" s="4" t="inlineStr">
        <is>
          <t>Yes</t>
        </is>
      </c>
      <c r="AI84" s="4" t="inlineStr">
        <is>
          <t>FDA Prescribing Information - Avodart (dutasteride) 0.5 mg capsules</t>
        </is>
      </c>
      <c r="AJ84" s="4" t="inlineStr"/>
      <c r="AK84" s="4" t="inlineStr">
        <is>
          <t>soft-gelatin capsule (Avodart / generic): 0.5 mg (US: available, CA: available); combination capsule with tamsulosin (Jalyn US / Combodart CA): 0.5 mg dutasteride / 0.4 mg tamsulosin (US: available, CA: available); compounded oral/topical dutasteride for androgenetic alopecia (off-label hair-loss use): 0.5 mg oral (off-label)/compounded topical/mesotherapy concentrations (US: varies, CA: varies)</t>
        </is>
      </c>
    </row>
    <row r="85">
      <c r="A85" s="4" t="inlineStr">
        <is>
          <t>EAAs (Essential Amino Acids)</t>
        </is>
      </c>
      <c r="B85" s="4" t="inlineStr">
        <is>
          <t>eaa, amino-acid</t>
        </is>
      </c>
      <c r="C85" s="4" t="inlineStr">
        <is>
          <t>recovery, strength, endurance, performance</t>
        </is>
      </c>
      <c r="D85" s="4" t="inlineStr">
        <is>
          <t>Helps support muscle protein synthesis and muscle recovery by providing all nine essential amino acids.</t>
        </is>
      </c>
      <c r="E85" s="4" t="inlineStr">
        <is>
          <t>Essential amino acids (EAAs) are the nine amino acids the human body cannot synthesize and must obtain from diet: histidine, isoleucine, leucine, lysine, methionine, phenylalanine, threonine, tryptophan, and valine. As a supplement blend, EAAs provide the full complement of building blocks required to maximally stimulate muscle protein synthesis.</t>
        </is>
      </c>
      <c r="F85" s="4" t="inlineStr">
        <is>
          <t>Stimulates muscle protein synthesis; Supports muscle recovery and maintenance; Complete essential amino acid profile</t>
        </is>
      </c>
      <c r="G85" s="4" t="inlineStr">
        <is>
          <t>Effective doses are large, which can cause GI discomfort in some users</t>
        </is>
      </c>
      <c r="H85" s="4" t="inlineStr">
        <is>
          <t>flat</t>
        </is>
      </c>
      <c r="I85" s="4" t="n"/>
      <c r="J85" s="4" t="n"/>
      <c r="K85" s="4" t="n">
        <v>6</v>
      </c>
      <c r="L85" s="4" t="n">
        <v>15</v>
      </c>
      <c r="M85" s="4" t="inlineStr">
        <is>
          <t>g</t>
        </is>
      </c>
      <c r="N85" s="4" t="n"/>
      <c r="O85" s="4" t="n"/>
      <c r="P85" s="4" t="n"/>
      <c r="Q85" s="4" t="inlineStr">
        <is>
          <t>MID, PM</t>
        </is>
      </c>
      <c r="R85" s="4" t="inlineStr">
        <is>
          <t>any</t>
        </is>
      </c>
      <c r="S85" s="4" t="n">
        <v>0.95</v>
      </c>
      <c r="T85" s="4" t="n">
        <v>0.5</v>
      </c>
      <c r="U85" s="4" t="n">
        <v>0.4</v>
      </c>
      <c r="V85" s="4" t="inlineStr">
        <is>
          <t>moderate</t>
        </is>
      </c>
      <c r="W85" s="4" t="inlineStr">
        <is>
          <t>Yes</t>
        </is>
      </c>
      <c r="X85" s="4" t="inlineStr">
        <is>
          <t>No</t>
        </is>
      </c>
      <c r="Y85" s="4" t="inlineStr"/>
      <c r="Z85" s="4" t="inlineStr"/>
      <c r="AA85" s="4" t="inlineStr">
        <is>
          <t>Levodopa (Parkinson's medication) [caution]: Large neutral amino acids (including several EAAs) compete with levodopa for intestinal and blood-brain-barrier (LAT1) transport, potentially reducing its effect; separate dosing by at least 2 hours.; Antidiabetic medications [caution]: Amino acids can affect insulin secretion and glucose handling; monitor for hypoglycemia in people on glucose-lowering therapy.</t>
        </is>
      </c>
      <c r="AB85" s="4" t="inlineStr">
        <is>
          <t>Inborn errors of amino acid metabolism (e.g., phenylketonuria, maple syrup urine disease); Severe hepatic or renal impairment without medical supervision</t>
        </is>
      </c>
      <c r="AC85" s="4" t="inlineStr"/>
      <c r="AD85" s="4" t="inlineStr">
        <is>
          <t>permitted</t>
        </is>
      </c>
      <c r="AE85" s="4" t="inlineStr">
        <is>
          <t>permitted</t>
        </is>
      </c>
      <c r="AF85" s="4" t="inlineStr">
        <is>
          <t>Individual essential amino acids are permitted NHP ingredients in Canada under amino acid monographs; blends fall under the Workout Supplements monograph (max ~90 g total protein/amino acids).</t>
        </is>
      </c>
      <c r="AG85" s="4" t="inlineStr">
        <is>
          <t>strong</t>
        </is>
      </c>
      <c r="AH85" s="4" t="inlineStr"/>
      <c r="AI85" s="4" t="inlineStr">
        <is>
          <t>IOM/FNB Dietary Reference Intakes for Protein and Amino Acids (2005)</t>
        </is>
      </c>
      <c r="AJ85" s="4" t="inlineStr"/>
      <c r="AK85" s="4" t="inlineStr"/>
    </row>
    <row r="86">
      <c r="A86" s="4" t="inlineStr">
        <is>
          <t>Echinacea</t>
        </is>
      </c>
      <c r="B86" s="4" t="inlineStr">
        <is>
          <t>herb</t>
        </is>
      </c>
      <c r="C86" s="4" t="inlineStr">
        <is>
          <t>immunity, respiratory-health, general-health</t>
        </is>
      </c>
      <c r="D86" s="4" t="inlineStr">
        <is>
          <t>Helps support the immune system and the body's normal response during seasonal respiratory challenges.</t>
        </is>
      </c>
      <c r="E86" s="4" t="inlineStr">
        <is>
          <t>Echinacea (E. purpurea, E. angustifolia, E. pallida) is a traditional immune-supportive herb used to help shorten and ease the symptoms of the common cold. Evidence is mixed and limited by wide variation in plant species, plant part (root vs. aerial), and extraction method. It is intended for short-term acute use only.</t>
        </is>
      </c>
      <c r="F86" s="4" t="inlineStr">
        <is>
          <t>Supports immune function during the common cold; Traditionally used to help relieve sore throat and cold symptoms; May modestly reduce cold duration in some preparations</t>
        </is>
      </c>
      <c r="G86" s="4" t="inlineStr">
        <is>
          <t>Allergic reactions including rare anaphylaxis; GI upset; Not for continuous long-term use</t>
        </is>
      </c>
      <c r="H86" s="4" t="inlineStr">
        <is>
          <t>flat</t>
        </is>
      </c>
      <c r="I86" s="4" t="n"/>
      <c r="J86" s="4" t="n"/>
      <c r="K86" s="4" t="n">
        <v>300</v>
      </c>
      <c r="L86" s="4" t="n">
        <v>900</v>
      </c>
      <c r="M86" s="4" t="inlineStr">
        <is>
          <t>mg</t>
        </is>
      </c>
      <c r="N86" s="4" t="n"/>
      <c r="O86" s="4" t="n"/>
      <c r="P86" s="4" t="n"/>
      <c r="Q86" s="4" t="inlineStr">
        <is>
          <t>AM, MID, PM</t>
        </is>
      </c>
      <c r="R86" s="4" t="inlineStr">
        <is>
          <t>any</t>
        </is>
      </c>
      <c r="S86" s="4" t="n">
        <v>0.7</v>
      </c>
      <c r="T86" s="4" t="n">
        <v>0.4</v>
      </c>
      <c r="U86" s="4" t="n">
        <v>0.9</v>
      </c>
      <c r="V86" s="4" t="inlineStr">
        <is>
          <t>moderate</t>
        </is>
      </c>
      <c r="W86" s="4" t="inlineStr">
        <is>
          <t>Yes</t>
        </is>
      </c>
      <c r="X86" s="4" t="inlineStr">
        <is>
          <t>No</t>
        </is>
      </c>
      <c r="Y86" s="4" t="inlineStr"/>
      <c r="Z86" s="4" t="inlineStr"/>
      <c r="AA86" s="4" t="inlineStr">
        <is>
          <t>Immunosuppressant drugs [avoid]: May counteract immunosuppressive therapy (e.g., transplant medications such as cyclosporine/tacrolimus, corticosteroids); avoid concurrent use.; CYP450 substrate drugs [caution]: Echinacea may modestly affect CYP3A4/CYP1A2 activity, potentially altering levels of some medications; documented interaction reported with darunavir/ritonavir.</t>
        </is>
      </c>
      <c r="AB86" s="4" t="inlineStr">
        <is>
          <t>Autoimmune or progressive systemic disease (RA, SLE, MS, tuberculosis, HIV); Use with immunosuppressant therapy; Allergy to Asteraceae/Compositae family plants</t>
        </is>
      </c>
      <c r="AC86" s="4" t="inlineStr"/>
      <c r="AD86" s="4" t="inlineStr">
        <is>
          <t>permitted</t>
        </is>
      </c>
      <c r="AE86" s="4" t="inlineStr">
        <is>
          <t>permitted</t>
        </is>
      </c>
      <c r="AF86" s="4" t="inlineStr">
        <is>
          <t>Health Canada maintains a labelling standard / NHP monograph for Echinacea (root/rhizome of E. angustifolia, E. pallida, E. purpurea) for relief of cold-related sore throat; long-term use beyond ~10 days for acute infection is not recommended.</t>
        </is>
      </c>
      <c r="AG86" s="4" t="inlineStr">
        <is>
          <t>moderate</t>
        </is>
      </c>
      <c r="AH86" s="4" t="inlineStr"/>
      <c r="AI86" s="4" t="inlineStr">
        <is>
          <t>NCCIH Echinacea: Usefulness and Safety</t>
        </is>
      </c>
      <c r="AJ86" s="4" t="inlineStr">
        <is>
          <t>https://www.nccih.nih.gov/health/echinacea</t>
        </is>
      </c>
      <c r="AK86" s="4" t="inlineStr"/>
    </row>
    <row r="87">
      <c r="A87" s="4" t="inlineStr">
        <is>
          <t>Elderberry</t>
        </is>
      </c>
      <c r="B87" s="4" t="inlineStr">
        <is>
          <t>herb, antioxidant</t>
        </is>
      </c>
      <c r="C87" s="4" t="inlineStr">
        <is>
          <t>immunity, respiratory-health, general-health</t>
        </is>
      </c>
      <c r="D87" s="4" t="inlineStr">
        <is>
          <t>Helps support the body's natural immune defenses and antioxidant status, especially during seasonal respiratory challenges.</t>
        </is>
      </c>
      <c r="E87" s="4" t="inlineStr">
        <is>
          <t>Black elderberry (Sambucus nigra) is a polyphenol- and anthocyanin-rich fruit extract traditionally used as supportive therapy during upper-respiratory complaints. Meta-analyses of randomized trials suggest standardized elderberry extracts and syrups may reduce the duration and severity of cold and flu-like symptoms. Only the cooked, ripe berry is used; raw berries, bark, leaves and roots contain the cyanogenic glycoside sambunigrin and are not suitable for supplementation.</t>
        </is>
      </c>
      <c r="F87" s="4" t="inlineStr">
        <is>
          <t>Provides antioxidant anthocyanins and flavonoids; Supports immune function during seasonal respiratory challenges; May help maintain normal upper-respiratory comfort</t>
        </is>
      </c>
      <c r="G87" s="4" t="inlineStr">
        <is>
          <t>Raw/unripe fruit or other plant parts can cause nausea, vomiting and cyanide-related toxicity; Rare allergic reactions; Theoretical immune stimulation; caution in autoimmune conditions</t>
        </is>
      </c>
      <c r="H87" s="4" t="inlineStr">
        <is>
          <t>flat</t>
        </is>
      </c>
      <c r="I87" s="4" t="n"/>
      <c r="J87" s="4" t="n"/>
      <c r="K87" s="4" t="n">
        <v>300</v>
      </c>
      <c r="L87" s="4" t="n">
        <v>900</v>
      </c>
      <c r="M87" s="4" t="inlineStr">
        <is>
          <t>mg</t>
        </is>
      </c>
      <c r="N87" s="4" t="n"/>
      <c r="O87" s="4" t="n"/>
      <c r="P87" s="4" t="n"/>
      <c r="Q87" s="4" t="inlineStr">
        <is>
          <t>AM, PM</t>
        </is>
      </c>
      <c r="R87" s="4" t="inlineStr">
        <is>
          <t>any</t>
        </is>
      </c>
      <c r="S87" s="4" t="n">
        <v>0.8</v>
      </c>
      <c r="T87" s="4" t="n">
        <v>0.9</v>
      </c>
      <c r="U87" s="4" t="n">
        <v>0.9</v>
      </c>
      <c r="V87" s="4" t="inlineStr">
        <is>
          <t>high</t>
        </is>
      </c>
      <c r="W87" s="4" t="inlineStr">
        <is>
          <t>Yes</t>
        </is>
      </c>
      <c r="X87" s="4" t="inlineStr">
        <is>
          <t>No</t>
        </is>
      </c>
      <c r="Y87" s="4" t="inlineStr"/>
      <c r="Z87" s="4" t="inlineStr"/>
      <c r="AA87" s="4" t="inlineStr">
        <is>
          <t>Immunosuppressant drugs [caution]: Theoretical immune-stimulating activity may oppose immunosuppressive therapy (e.g., post-transplant medications, corticosteroids); use with medical guidance.; Diabetes medications [info]: Elderberry may have mild blood-glucose-lowering effects; monitor when combined with antidiabetic agents.; Diuretics [info]: Traditional diuretic activity could theoretically add to prescription diuretics.</t>
        </is>
      </c>
      <c r="AB87" s="4" t="inlineStr">
        <is>
          <t>Use of raw or unripe berries, seeds, leaves, bark or root (cyanogenic glycoside / sambunigrin toxicity); Known allergy to Sambucus or related plants; Autoimmune disease or concurrent immunosuppressant therapy without medical guidance</t>
        </is>
      </c>
      <c r="AC87" s="4" t="inlineStr"/>
      <c r="AD87" s="4" t="inlineStr">
        <is>
          <t>permitted</t>
        </is>
      </c>
      <c r="AE87" s="4" t="inlineStr">
        <is>
          <t>permitted</t>
        </is>
      </c>
      <c r="AF87" s="4" t="inlineStr">
        <is>
          <t>Eligible under Health Canada NHP framework; only ripe, processed fruit preparations are acceptable. Raw/unripe fruit and other plant parts are excluded due to cyanogenic glycoside content.</t>
        </is>
      </c>
      <c r="AG87" s="4" t="inlineStr">
        <is>
          <t>moderate</t>
        </is>
      </c>
      <c r="AH87" s="4" t="inlineStr"/>
      <c r="AI87" s="4" t="inlineStr">
        <is>
          <t>NCCIH Elderberry: Usefulness and Safety</t>
        </is>
      </c>
      <c r="AJ87" s="4" t="inlineStr">
        <is>
          <t>https://www.nccih.nih.gov/health/elderberry</t>
        </is>
      </c>
      <c r="AK87" s="4" t="inlineStr"/>
    </row>
    <row r="88">
      <c r="A88" s="4" t="inlineStr">
        <is>
          <t>Eleuthero (Siberian Ginseng)</t>
        </is>
      </c>
      <c r="B88" s="4" t="inlineStr">
        <is>
          <t>adaptogen, herb</t>
        </is>
      </c>
      <c r="C88" s="4" t="inlineStr">
        <is>
          <t>stress, energy, endurance, immunity, general-health</t>
        </is>
      </c>
      <c r="D88" s="4" t="inlineStr">
        <is>
          <t>Helps support stamina and the body's resilience to everyday physical and mental stress.</t>
        </is>
      </c>
      <c r="E88" s="4" t="inlineStr">
        <is>
          <t>Eleuthero (Eleutherococcus senticosus) is a classic adaptogen, distinct from true Panax ginseng. Its eleutherosides are studied for supporting stamina, stress resilience, and immune function.</t>
        </is>
      </c>
      <c r="F88" s="4" t="inlineStr">
        <is>
          <t>Supports physical and mental stamina; Supports the body's response to stress; Supports immune function</t>
        </is>
      </c>
      <c r="G88" s="4" t="inlineStr">
        <is>
          <t>Insomnia if taken late; Possible blood pressure changes; Drug interactions (digoxin, warfarin, immunosuppressants)</t>
        </is>
      </c>
      <c r="H88" s="4" t="inlineStr">
        <is>
          <t>flat</t>
        </is>
      </c>
      <c r="I88" s="4" t="n"/>
      <c r="J88" s="4" t="n"/>
      <c r="K88" s="4" t="n">
        <v>300</v>
      </c>
      <c r="L88" s="4" t="n">
        <v>1200</v>
      </c>
      <c r="M88" s="4" t="inlineStr">
        <is>
          <t>mg</t>
        </is>
      </c>
      <c r="N88" s="4" t="n"/>
      <c r="O88" s="4" t="n"/>
      <c r="P88" s="4" t="n"/>
      <c r="Q88" s="4" t="inlineStr">
        <is>
          <t>AM, MID</t>
        </is>
      </c>
      <c r="R88" s="4" t="inlineStr">
        <is>
          <t>with_food</t>
        </is>
      </c>
      <c r="S88" s="4" t="n">
        <v>0.6</v>
      </c>
      <c r="T88" s="4" t="n">
        <v>0.4</v>
      </c>
      <c r="U88" s="4" t="n">
        <v>0.9</v>
      </c>
      <c r="V88" s="4" t="inlineStr">
        <is>
          <t>moderate</t>
        </is>
      </c>
      <c r="W88" s="4" t="inlineStr">
        <is>
          <t>Yes</t>
        </is>
      </c>
      <c r="X88" s="4" t="inlineStr">
        <is>
          <t>No</t>
        </is>
      </c>
      <c r="Y88" s="4" t="inlineStr"/>
      <c r="Z88" s="4" t="inlineStr"/>
      <c r="AA88" s="4" t="inlineStr">
        <is>
          <t>Digoxin [caution]: A published case report (CMAJ) described elevated serum digoxin levels in a patient taking digoxin with Siberian ginseng; monitor digoxin levels closely.; Anticoagulant/antiplatelet drugs (warfarin) [caution]: May affect coagulation; monitor with warfarin and other anticoagulants/antiplatelets.; Immunosuppressants [caution]: Eleuthero is promoted as an immune stimulant and may theoretically oppose the action of immunosuppressant drugs (e.g., in transplant or autoimmune patients); use only under medical supervision.; Antidiabetic drugs [caution]: May modestly affect blood glucose; monitor when combined with antidiabetic medication.; Stimulants [info]: May add to stimulant or activating effects; some users report insomnia if taken late in the day.</t>
        </is>
      </c>
      <c r="AB88" s="4" t="inlineStr">
        <is>
          <t>Uncontrolled hypertension; Taking digoxin (monitor); Concurrent immunosuppressant therapy without medical supervision</t>
        </is>
      </c>
      <c r="AC88" s="4" t="inlineStr"/>
      <c r="AD88" s="4" t="inlineStr">
        <is>
          <t>permitted</t>
        </is>
      </c>
      <c r="AE88" s="4" t="inlineStr">
        <is>
          <t>permitted</t>
        </is>
      </c>
      <c r="AF88" s="4" t="inlineStr">
        <is>
          <t>Permitted under Health Canada NHP monograph (Eleutherococcus senticosus) within monograph dose limits.</t>
        </is>
      </c>
      <c r="AG88" s="4" t="inlineStr">
        <is>
          <t>preliminary</t>
        </is>
      </c>
      <c r="AH88" s="4" t="inlineStr"/>
      <c r="AI88" s="4" t="inlineStr">
        <is>
          <t>Health Canada NHP Monograph: Eleutherococcus senticosus</t>
        </is>
      </c>
      <c r="AJ88" s="4" t="inlineStr"/>
      <c r="AK88" s="4" t="inlineStr"/>
    </row>
    <row r="89">
      <c r="A89" s="4" t="inlineStr">
        <is>
          <t>Empagliflozin</t>
        </is>
      </c>
      <c r="B89" s="4" t="inlineStr">
        <is>
          <t>prescription</t>
        </is>
      </c>
      <c r="C89" s="4" t="inlineStr">
        <is>
          <t>metabolic-health, cardiovascular-health, kidney-health, longevity</t>
        </is>
      </c>
      <c r="D89" s="4" t="inlineStr">
        <is>
          <t>Prescription-only drug; this is a regulated medication, not a dietary supplement, and any therapeutic indications are governed by its approved drug labeling rather than a structure/function supplement claim.</t>
        </is>
      </c>
      <c r="E89" s="4" t="inlineStr">
        <is>
          <t>A prescription oral SGLT2 (sodium-glucose cotransporter-2) inhibitor that blocks glucose reabsorption in the proximal renal tubule, increasing urinary glucose excretion and lowering blood glucose. It is FDA- and Health Canada-approved for type 2 diabetes and, importantly, to reduce cardiovascular death in adults with type 2 diabetes and established cardiovascular disease, to reduce risk of cardiovascular death and hospitalization in heart failure (both reduced and preserved ejection fraction), and to slow progression of chronic kidney disease. It has drawn interest in the longevity/biohacking community for its cardiometabolic and renal-protective effects, but it is a regulated prescription drug, not a dietary supplement, and must be used under a prescriber's supervision.</t>
        </is>
      </c>
      <c r="F89" s="4" t="inlineStr">
        <is>
          <t>Lowers blood glucose and HbA1c in type 2 diabetes via insulin-independent urinary glucose excretion; Reduces cardiovascular death and heart-failure hospitalization (HFrEF and HFpEF) in landmark trials (EMPA-REG OUTCOME, EMPEROR-Reduced, EMPEROR-Preserved); Slows chronic kidney disease progression (EMPA-KIDNEY); Modest weight loss and blood-pressure lowering; Low intrinsic risk of hypoglycemia when used without insulin/sulfonylureas</t>
        </is>
      </c>
      <c r="G89" s="4" t="inlineStr">
        <is>
          <t>Genital mycotic (yeast) infections and urinary tract infections; Volume depletion, hypotension, and dizziness, especially in the elderly or those on diuretics; Euglycemic diabetic ketoacidosis (can occur with near-normal glucose; risk increases with fasting, low-carbohydrate diets, dehydration, alcohol, surgery, or acute illness); Rare but serious necrotizing fasciitis of the perineum (Fournier's gangrene); Acute kidney injury and worsening renal function in volume-depleted states; Increased urination and dehydration</t>
        </is>
      </c>
      <c r="H89" s="4" t="inlineStr">
        <is>
          <t>flat</t>
        </is>
      </c>
      <c r="I89" s="4" t="n"/>
      <c r="J89" s="4" t="n"/>
      <c r="K89" s="4" t="n">
        <v>10</v>
      </c>
      <c r="L89" s="4" t="n">
        <v>25</v>
      </c>
      <c r="M89" s="4" t="inlineStr">
        <is>
          <t>mg</t>
        </is>
      </c>
      <c r="N89" s="4" t="n"/>
      <c r="O89" s="4" t="n"/>
      <c r="P89" s="4" t="n"/>
      <c r="Q89" s="4" t="inlineStr">
        <is>
          <t>AM</t>
        </is>
      </c>
      <c r="R89" s="4" t="inlineStr">
        <is>
          <t>any</t>
        </is>
      </c>
      <c r="S89" s="4" t="n">
        <v>0</v>
      </c>
      <c r="T89" s="4" t="n">
        <v>0</v>
      </c>
      <c r="U89" s="4" t="n">
        <v>0</v>
      </c>
      <c r="V89" s="4" t="inlineStr">
        <is>
          <t>moderate</t>
        </is>
      </c>
      <c r="W89" s="4" t="inlineStr">
        <is>
          <t>Yes</t>
        </is>
      </c>
      <c r="X89" s="4" t="inlineStr">
        <is>
          <t>No</t>
        </is>
      </c>
      <c r="Y89" s="4" t="inlineStr"/>
      <c r="Z89" s="4" t="inlineStr"/>
      <c r="AA89" s="4" t="inlineStr">
        <is>
          <t>Insulin and insulin secretagogues (sulfonylureas) [caution]: Combination increases hypoglycemia risk; lower doses of insulin/sulfonylurea may be required.; Diuretics [caution]: Additive volume depletion and hypotension; monitor volume status and blood pressure.</t>
        </is>
      </c>
      <c r="AB89" s="4" t="inlineStr">
        <is>
          <t>Hypersensitivity to empagliflozin; Type 1 diabetes (not indicated; high DKA risk); Severe renal impairment / dialysis (glucose-lowering efficacy is limited at low eGFR); History of diabetic ketoacidosis; Use only under a prescriber's supervision</t>
        </is>
      </c>
      <c r="AC89" s="4" t="inlineStr"/>
      <c r="AD89" s="4" t="inlineStr">
        <is>
          <t>prescription</t>
        </is>
      </c>
      <c r="AE89" s="4" t="inlineStr">
        <is>
          <t>prescription</t>
        </is>
      </c>
      <c r="AF89" s="4" t="inlineStr">
        <is>
          <t>Prescription drug (Rx); not eligible as an NPN natural health product.</t>
        </is>
      </c>
      <c r="AG89" s="4" t="inlineStr">
        <is>
          <t>strong</t>
        </is>
      </c>
      <c r="AH89" s="4" t="inlineStr">
        <is>
          <t>Yes</t>
        </is>
      </c>
      <c r="AI89" s="4" t="inlineStr">
        <is>
          <t>FDA Prescribing Information - Jardiance (empagliflozin) tablets</t>
        </is>
      </c>
      <c r="AJ89" s="4" t="inlineStr"/>
      <c r="AK89" s="4" t="inlineStr">
        <is>
          <t>tablet: 10 mg/25 mg (US: available, CA: available); tablet (fixed-dose combination with metformin): 5 mg/500 mg/5 mg/1000 mg/12.5 mg/500 mg/12.5 mg/1000 mg (US: available, CA: available); tablet (fixed-dose combination with linagliptin): 10 mg/5 mg/25 mg/5 mg (US: available, CA: available)</t>
        </is>
      </c>
    </row>
    <row r="90">
      <c r="A90" s="4" t="inlineStr">
        <is>
          <t>Epitalon (Epithalon)</t>
        </is>
      </c>
      <c r="B90" s="4" t="inlineStr">
        <is>
          <t>peptide</t>
        </is>
      </c>
      <c r="C90" s="4" t="inlineStr">
        <is>
          <t>longevity, sleep</t>
        </is>
      </c>
      <c r="D90" s="4" t="inlineStr">
        <is>
          <t>Studied in research settings for its proposed role in supporting telomere maintenance and pineal-mediated circadian rhythm regulation.</t>
        </is>
      </c>
      <c r="E90" s="4" t="inlineStr">
        <is>
          <t>Epitalon is a synthetic tetrapeptide (Ala-Glu-Asp-Gly) modeled on epithalamin, a pineal gland extract studied by Russian researchers. It is investigated for its proposed influence on telomerase activity and circadian/pineal regulation. It is a research-only compound and is not an approved or legal dietary supplement in the US or Canada.</t>
        </is>
      </c>
      <c r="F90" s="4" t="inlineStr">
        <is>
          <t>Studied for proposed telomerase activation in cell models; Investigated for pineal/melatonin and circadian rhythm support; Explored in Russian gerontology research for healthy aging markers</t>
        </is>
      </c>
      <c r="G90" s="4" t="inlineStr">
        <is>
          <t>Human safety data are limited and largely from small Russian studies; Research-grade material may have purity and contamination concerns; Injectable use carries infection and sterility risks</t>
        </is>
      </c>
      <c r="H90" s="4" t="inlineStr">
        <is>
          <t>flat</t>
        </is>
      </c>
      <c r="I90" s="4" t="n"/>
      <c r="J90" s="4" t="n"/>
      <c r="K90" s="4" t="n">
        <v>5</v>
      </c>
      <c r="L90" s="4" t="n">
        <v>10</v>
      </c>
      <c r="M90" s="4" t="inlineStr">
        <is>
          <t>mg</t>
        </is>
      </c>
      <c r="N90" s="4" t="n"/>
      <c r="O90" s="4" t="n"/>
      <c r="P90" s="4" t="n"/>
      <c r="Q90" s="4" t="inlineStr">
        <is>
          <t>PM</t>
        </is>
      </c>
      <c r="R90" s="4" t="inlineStr">
        <is>
          <t>any</t>
        </is>
      </c>
      <c r="S90" s="4" t="n">
        <v>0</v>
      </c>
      <c r="T90" s="4" t="n">
        <v>0</v>
      </c>
      <c r="U90" s="4" t="n">
        <v>0</v>
      </c>
      <c r="V90" s="4" t="inlineStr">
        <is>
          <t>high</t>
        </is>
      </c>
      <c r="W90" s="4" t="inlineStr">
        <is>
          <t>No</t>
        </is>
      </c>
      <c r="X90" s="4" t="inlineStr">
        <is>
          <t>No</t>
        </is>
      </c>
      <c r="Y90" s="4" t="inlineStr"/>
      <c r="Z90" s="4" t="inlineStr"/>
      <c r="AA90" s="4" t="inlineStr"/>
      <c r="AB90" s="4" t="inlineStr">
        <is>
          <t>Pregnancy and breastfeeding; Under age 18; Active or history of cancer (telomerase effects unestablished/uncertain)</t>
        </is>
      </c>
      <c r="AC90" s="4" t="inlineStr"/>
      <c r="AD90" s="4" t="inlineStr">
        <is>
          <t>restricted</t>
        </is>
      </c>
      <c r="AE90" s="4" t="inlineStr">
        <is>
          <t>prescription</t>
        </is>
      </c>
      <c r="AF90" s="4" t="inlineStr">
        <is>
          <t>Not approved by FDA and not a lawful dietary supplement (does not meet DSHEA dietary ingredient definition); sold only as a research chemical 'not for human consumption.' In Canada it is not a licensed natural health product and would be regulated as a prescription/new drug. Not third-party verified for human use.</t>
        </is>
      </c>
      <c r="AG90" s="4" t="inlineStr">
        <is>
          <t>preliminary</t>
        </is>
      </c>
      <c r="AH90" s="4" t="inlineStr">
        <is>
          <t>Yes</t>
        </is>
      </c>
      <c r="AI90" s="4" t="inlineStr">
        <is>
          <t>Examine.com - Epitalon overview</t>
        </is>
      </c>
      <c r="AJ90" s="4" t="inlineStr"/>
      <c r="AK90" s="4" t="inlineStr"/>
    </row>
    <row r="91">
      <c r="A91" s="4" t="inlineStr">
        <is>
          <t>Erythritol (dental)</t>
        </is>
      </c>
      <c r="B91" s="4" t="inlineStr">
        <is>
          <t>dental, other</t>
        </is>
      </c>
      <c r="C91" s="4" t="inlineStr">
        <is>
          <t>dental-health, metabolic-health, general-health</t>
        </is>
      </c>
      <c r="D91" s="4" t="inlineStr">
        <is>
          <t>A non-fermentable sugar alcohol that helps support reduced dental plaque and a clean, healthy-feeling mouth and tooth surface as part of a daily oral-care routine.</t>
        </is>
      </c>
      <c r="E91" s="4" t="inlineStr">
        <is>
          <t>Erythritol is a four-carbon sugar alcohol (polyol) produced commercially by fermentation of glucose with yeasts such as Moniliella pollinis. In oral care it is used as a non-cariogenic, low-calorie sweetener and humectant in toothpastes, sugar-free mints, lozenges, and chewing gum. Oral bacteria such as Streptococcus mutans cannot ferment erythritol into the acids that demineralize enamel, and erythritol is associated with reduced dental plaque accumulation and a lower count of cariogenic bacteria, which is why it is valued for helping support a healthy mouth and tooth surface. Unlike many polyols it is largely absorbed in the small intestine and excreted unchanged in urine, so it is generally better tolerated digestively than sorbitol or xylitol when swallowed.</t>
        </is>
      </c>
      <c r="F91" s="4" t="inlineStr">
        <is>
          <t>Non-cariogenic sweetener that oral bacteria cannot ferment into enamel-eroding acids; Associated with reduced dental plaque accumulation and fewer cariogenic Streptococcus mutans; Helps maintain a neutral oral pH compared with fermentable sugars; Low-calorie, tooth-friendly sweetness for mints, gum, and lozenges; Better digestive tolerance than other polyols when used in oral products</t>
        </is>
      </c>
      <c r="G91" s="4" t="inlineStr">
        <is>
          <t>Large swallowed amounts of any polyol can cause gas, bloating, or a laxative effect, though erythritol is the best tolerated; Some observational studies have associated high circulating erythritol with cardiovascular markers; oral-care exposure is very small; Not a substitute for fluoride or professional dental care for cavity prevention</t>
        </is>
      </c>
      <c r="H91" s="4" t="inlineStr">
        <is>
          <t>flat</t>
        </is>
      </c>
      <c r="I91" s="4" t="n"/>
      <c r="J91" s="4" t="n"/>
      <c r="K91" s="4" t="n">
        <v>100</v>
      </c>
      <c r="L91" s="4" t="n">
        <v>1000</v>
      </c>
      <c r="M91" s="4" t="inlineStr">
        <is>
          <t>mg</t>
        </is>
      </c>
      <c r="N91" s="4" t="n">
        <v>1</v>
      </c>
      <c r="O91" s="4" t="n"/>
      <c r="P91" s="4" t="n"/>
      <c r="Q91" s="4" t="inlineStr">
        <is>
          <t>AM, PM</t>
        </is>
      </c>
      <c r="R91" s="4" t="inlineStr">
        <is>
          <t>any</t>
        </is>
      </c>
      <c r="S91" s="4" t="n">
        <v>0.6</v>
      </c>
      <c r="T91" s="4" t="n">
        <v>0.8</v>
      </c>
      <c r="U91" s="4" t="n">
        <v>0.3</v>
      </c>
      <c r="V91" s="4" t="inlineStr">
        <is>
          <t>high</t>
        </is>
      </c>
      <c r="W91" s="4" t="inlineStr">
        <is>
          <t>Yes</t>
        </is>
      </c>
      <c r="X91" s="4" t="inlineStr">
        <is>
          <t>No</t>
        </is>
      </c>
      <c r="Y91" s="4" t="inlineStr">
        <is>
          <t>fluoride; xylitol; calcium / phosphate remineralizing agents</t>
        </is>
      </c>
      <c r="Z91" s="4" t="inlineStr"/>
      <c r="AA91" s="4" t="inlineStr"/>
      <c r="AB91" s="4" t="inlineStr">
        <is>
          <t>Known hypersensitivity to erythritol or polyols; Use in dogs (xylitol-containing co-formulated products are toxic to dogs; keep oral products away from pets)</t>
        </is>
      </c>
      <c r="AC91" s="4" t="inlineStr"/>
      <c r="AD91" s="4" t="inlineStr">
        <is>
          <t>permitted</t>
        </is>
      </c>
      <c r="AE91" s="4" t="inlineStr">
        <is>
          <t>permitted</t>
        </is>
      </c>
      <c r="AF91" s="4" t="inlineStr">
        <is>
          <t>Erythritol is FDA GRAS as a food additive/sweetener (e.g. GRN 000789, FDA response of no questions) and permitted in oral-care products in the US. In Canada it is a permitted sweetener/food additive and may appear as a non-medicinal ingredient in toothpastes and oral products; oral-care anti-plaque claims fall under cosmetic/NHP frameworks.</t>
        </is>
      </c>
      <c r="AG91" s="4" t="inlineStr">
        <is>
          <t>moderate</t>
        </is>
      </c>
      <c r="AH91" s="4" t="inlineStr"/>
      <c r="AI91" s="4" t="inlineStr">
        <is>
          <t>FDA GRAS Notices for erythritol (sweetener/food additive, GRN 000789)</t>
        </is>
      </c>
      <c r="AJ91" s="4" t="inlineStr"/>
      <c r="AK91" s="4" t="inlineStr"/>
    </row>
    <row r="92">
      <c r="A92" s="4" t="inlineStr">
        <is>
          <t>Estradiol</t>
        </is>
      </c>
      <c r="B92" s="4" t="inlineStr">
        <is>
          <t>prescription</t>
        </is>
      </c>
      <c r="C92" s="4" t="inlineStr">
        <is>
          <t>hormone-balance, bone-health, reproductive-health-female, cardiovascular-health, skin-hair-nails, longevity</t>
        </is>
      </c>
      <c r="D92" s="4" t="inlineStr">
        <is>
          <t>Estradiol is the body's primary estrogen and plays a central role in female reproductive physiology, bone density maintenance, and menopausal symptom regulation. Educational reference only.</t>
        </is>
      </c>
      <c r="E92" s="4" t="inlineStr">
        <is>
          <t>Estradiol (17β-estradiol) is the principal and most potent endogenous estrogen in humans. As a prescription medication it is used in menopausal hormone therapy (to manage vasomotor symptoms, genitourinary symptoms of menopause, and to prevent postmenopausal osteoporosis), in gender-affirming feminizing hormone therapy, and in certain hypoestrogenic conditions. It is dispensed in many forms (oral tablets, transdermal patches and gels, topical emulsions/sprays, vaginal cream/tablets/inserts/rings, and as injectable esters such as estradiol valerate and estradiol cypionate). This entry is educational reference information about a real Rx drug; it is not a prescription, medical advice, or an offer to sell. Estrogen therapy must be individualized and prescriber-supervised, and is often combined with a progestogen in people with an intact uterus to protect the endometrium.</t>
        </is>
      </c>
      <c r="F92" s="4" t="inlineStr">
        <is>
          <t>Prescription estrogen used to relieve moderate-to-severe menopausal vasomotor symptoms (hot flashes, night sweats); Used to treat genitourinary symptoms of menopause such as vaginal dryness and atrophy; FDA/Health Canada indication for prevention of postmenopausal osteoporosis; Core component of feminizing gender-affirming hormone therapy under medical supervision</t>
        </is>
      </c>
      <c r="G92" s="4" t="inlineStr">
        <is>
          <t>Increased risk of venous thromboembolism (deep vein thrombosis, pulmonary embolism), particularly with oral routes; Increased risk of stroke and, in some populations, cardiovascular events; Unopposed estrogen markedly increases the risk of endometrial hyperplasia and cancer in people with an intact uterus; Possible increased risk of breast cancer with long-term combined therapy; Increased risk of gallbladder disease; Common effects: breast tenderness, nausea, headache, fluid retention, breakthrough bleeding/spotting; Boxed warnings (US) regarding cardiovascular disorders, probable dementia, and cancers</t>
        </is>
      </c>
      <c r="H92" s="4" t="inlineStr">
        <is>
          <t>flat</t>
        </is>
      </c>
      <c r="I92" s="4" t="n"/>
      <c r="J92" s="4" t="n"/>
      <c r="K92" s="4" t="n">
        <v>0.5</v>
      </c>
      <c r="L92" s="4" t="n">
        <v>2</v>
      </c>
      <c r="M92" s="4" t="inlineStr">
        <is>
          <t>mg</t>
        </is>
      </c>
      <c r="N92" s="4" t="n"/>
      <c r="O92" s="4" t="n"/>
      <c r="P92" s="4" t="n"/>
      <c r="Q92" s="4" t="inlineStr">
        <is>
          <t>AM</t>
        </is>
      </c>
      <c r="R92" s="4" t="inlineStr">
        <is>
          <t>any</t>
        </is>
      </c>
      <c r="S92" s="4" t="n">
        <v>0</v>
      </c>
      <c r="T92" s="4" t="n">
        <v>0</v>
      </c>
      <c r="U92" s="4" t="n">
        <v>0</v>
      </c>
      <c r="V92" s="4" t="inlineStr">
        <is>
          <t>low</t>
        </is>
      </c>
      <c r="W92" s="4" t="inlineStr">
        <is>
          <t>No</t>
        </is>
      </c>
      <c r="X92" s="4" t="inlineStr">
        <is>
          <t>Yes</t>
        </is>
      </c>
      <c r="Y92" s="4" t="inlineStr">
        <is>
          <t>Progestogen (e.g., micronized progesterone) for endometrial protection in people with an intact uterus</t>
        </is>
      </c>
      <c r="Z92" s="4" t="inlineStr"/>
      <c r="AA92" s="4" t="inlineStr">
        <is>
          <t>CYP3A4 inducers (rifampin, carbamazepine, phenytoin, St. John's Wort) [caution]: Enzyme inducers can accelerate estradiol metabolism and reduce its plasma levels and efficacy.; CYP3A4 inhibitors (ketoconazole, erythromycin, grapefruit juice) [caution]: Inhibitors can increase estradiol exposure and the likelihood of estrogen-related adverse effects.; Anticoagulants / antiplatelet agents [caution]: Estrogens affect coagulation factors; concurrent use requires monitoring due to thrombosis and bleeding considerations.; Thyroid hormone replacement [info]: Estrogens raise thyroid-binding globulin and may increase levothyroxine requirements in some patients.</t>
        </is>
      </c>
      <c r="AB92" s="4" t="inlineStr">
        <is>
          <t>Known, suspected, or history of breast cancer; Known or suspected estrogen-dependent neoplasia; Undiagnosed abnormal genital bleeding; Active or history of venous thromboembolism (DVT/PE) or arterial thromboembolic disease (e.g., stroke, MI); Known thrombophilic disorders; Active or recent (within past year) arterial thromboembolic disease; Hepatic impairment or disease; Known hypersensitivity to the product; Known or suspected pregnancy</t>
        </is>
      </c>
      <c r="AC92" s="4" t="inlineStr"/>
      <c r="AD92" s="4" t="inlineStr">
        <is>
          <t>prescription</t>
        </is>
      </c>
      <c r="AE92" s="4" t="inlineStr">
        <is>
          <t>prescription</t>
        </is>
      </c>
      <c r="AF92" s="4" t="inlineStr">
        <is>
          <t>Estradiol is an FDA-approved prescription drug (multiple brand and generic products) and is a prescription drug authorized by Health Canada. It is not a dietary supplement or natural health product. US labeling carries boxed warnings for cardiovascular disorders, probable dementia, and cancers. Use must be prescriber-directed and, in people with an intact uterus, generally combined with a progestogen.</t>
        </is>
      </c>
      <c r="AG92" s="4" t="inlineStr">
        <is>
          <t>strong</t>
        </is>
      </c>
      <c r="AH92" s="4" t="inlineStr">
        <is>
          <t>Yes</t>
        </is>
      </c>
      <c r="AI92" s="4" t="inlineStr">
        <is>
          <t>Estradiol FDA-approved prescribing information / labels (oral, transdermal, vaginal products)</t>
        </is>
      </c>
      <c r="AJ92" s="4" t="inlineStr"/>
      <c r="AK92" s="4" t="inlineStr">
        <is>
          <t>oral tablet (estradiol): 0.5 mg/1 mg/2 mg (US: available, CA: available); transdermal patch: 0.025 mg/day/0.0375 mg/day/0.05 mg/day/0.075 mg/day/0.1 mg/day (US: available, CA: available); transdermal gel: 0.06% gel (pump)/0.1% gel (packets/pump)/0.25 mg/actuation/0.5 mg/actuation/1 mg/actuation (US: available, CA: available); topical emulsion / transdermal spray: 1.7 mg per spray actuation/0.05 mg/day emulsion (US: varies, CA: varies); vaginal cream: 0.01% (0.1 mg/g) (US: available, CA: available); vaginal tablet / insert: 10 mcg/25 mcg (US: available, CA: available); vaginal ring: 7.5 mcg/day/0.05 mg/day/0.1 mg/day (US: available, CA: varies); injectable ester (estradiol valerate / cypionate): estradiol valerate 10 mg/mL/estradiol valerate 20 mg/mL/estradiol valerate 40 mg/mL/estradiol cypionate 5 mg/mL (US: varies, CA: varies)</t>
        </is>
      </c>
    </row>
    <row r="93">
      <c r="A93" s="4" t="inlineStr">
        <is>
          <t>Evening Primrose Oil</t>
        </is>
      </c>
      <c r="B93" s="4" t="inlineStr">
        <is>
          <t>herb, fatty-acid</t>
        </is>
      </c>
      <c r="C93" s="4" t="inlineStr">
        <is>
          <t>reproductive-health-female, hormone-balance, skin-hair-nails, general-health</t>
        </is>
      </c>
      <c r="D93" s="4" t="inlineStr">
        <is>
          <t>Provides gamma-linolenic acid (GLA) to help support a balanced response associated with the menstrual cycle and to help maintain healthy-looking skin.</t>
        </is>
      </c>
      <c r="E93" s="4" t="inlineStr">
        <is>
          <t>Evening primrose oil is a botanical seed oil pressed from the seeds of the evening primrose plant (Oenothera biennis). It is one of the richest dietary sources of gamma-linolenic acid (GLA), an omega-6 fatty acid that the body converts to dihomo-gamma-linolenic acid (DGLA), a precursor of anti-inflammatory eicosanoids. It is traditionally used to support cyclical comfort and breast comfort associated with the menstrual cycle, hormonal balance, and the look and feel of healthy skin.</t>
        </is>
      </c>
      <c r="F93" s="4" t="inlineStr">
        <is>
          <t>Rich dietary source of the omega-6 fatty acid gamma-linolenic acid (GLA); Traditionally used to support cyclical and breast comfort associated with the menstrual cycle; Supports the structure and moisture of healthy skin; Provides a precursor for the body's production of beneficial eicosanoids</t>
        </is>
      </c>
      <c r="G93" s="4" t="inlineStr">
        <is>
          <t>Mild gastrointestinal upset, nausea, or soft stools at higher doses; Occasional headache; Theoretical lowering of seizure threshold reported in older case reports, particularly with certain medications; May have a mild blood-thinning effect</t>
        </is>
      </c>
      <c r="H93" s="4" t="inlineStr">
        <is>
          <t>flat</t>
        </is>
      </c>
      <c r="I93" s="4" t="n"/>
      <c r="J93" s="4" t="n"/>
      <c r="K93" s="4" t="n">
        <v>1000</v>
      </c>
      <c r="L93" s="4" t="n">
        <v>3000</v>
      </c>
      <c r="M93" s="4" t="inlineStr">
        <is>
          <t>mg</t>
        </is>
      </c>
      <c r="N93" s="4" t="n">
        <v>0.09</v>
      </c>
      <c r="O93" s="4" t="n"/>
      <c r="P93" s="4" t="n"/>
      <c r="Q93" s="4" t="inlineStr">
        <is>
          <t>AM, PM</t>
        </is>
      </c>
      <c r="R93" s="4" t="inlineStr">
        <is>
          <t>with_food</t>
        </is>
      </c>
      <c r="S93" s="4" t="n">
        <v>0.2</v>
      </c>
      <c r="T93" s="4" t="n">
        <v>0.3</v>
      </c>
      <c r="U93" s="4" t="n">
        <v>1</v>
      </c>
      <c r="V93" s="4" t="inlineStr">
        <is>
          <t>low</t>
        </is>
      </c>
      <c r="W93" s="4" t="inlineStr">
        <is>
          <t>No</t>
        </is>
      </c>
      <c r="X93" s="4" t="inlineStr">
        <is>
          <t>Yes</t>
        </is>
      </c>
      <c r="Y93" s="4" t="inlineStr">
        <is>
          <t>magnesium; vitamin B6; vitamin C; zinc</t>
        </is>
      </c>
      <c r="Z93" s="4" t="inlineStr"/>
      <c r="AA93" s="4" t="inlineStr">
        <is>
          <t>Anticoagulant and antiplatelet drugs (e.g., warfarin, aspirin, clopidogrel) [caution]: GLA-rich oils may have a mild antiplatelet effect; combining with blood thinners could theoretically increase bleeding risk. Discuss with a clinician.; Phenothiazines and other seizure-threshold-lowering medications [caution]: Older case reports suggested a possible lowered seizure threshold when combined with phenothiazines; caution in people with seizure disorders.</t>
        </is>
      </c>
      <c r="AB93" s="4" t="inlineStr">
        <is>
          <t>Known hypersensitivity to evening primrose; Active bleeding disorder or upcoming surgery (discontinue 1-2 weeks prior); Seizure disorder without clinician oversight</t>
        </is>
      </c>
      <c r="AC93" s="4" t="inlineStr"/>
      <c r="AD93" s="4" t="inlineStr">
        <is>
          <t>permitted</t>
        </is>
      </c>
      <c r="AE93" s="4" t="inlineStr">
        <is>
          <t>permitted</t>
        </is>
      </c>
      <c r="AF93" s="4" t="inlineStr">
        <is>
          <t>Permitted as a dietary supplement in the US (DSHEA) and as a Natural Health Product in Canada (NPN required for licensed claims). Structure/function claims only; no disease claims.</t>
        </is>
      </c>
      <c r="AG93" s="4" t="inlineStr">
        <is>
          <t>moderate</t>
        </is>
      </c>
      <c r="AH93" s="4" t="inlineStr"/>
      <c r="AI93" s="4" t="inlineStr">
        <is>
          <t>NIH NCCIH: Evening Primrose Oil</t>
        </is>
      </c>
      <c r="AJ93" s="4" t="inlineStr">
        <is>
          <t>https://www.nccih.nih.gov/health/evening-primrose-oil</t>
        </is>
      </c>
      <c r="AK93" s="4" t="inlineStr"/>
    </row>
    <row r="94">
      <c r="A94" s="4" t="inlineStr">
        <is>
          <t>Fadogia Agrestis</t>
        </is>
      </c>
      <c r="B94" s="4" t="inlineStr">
        <is>
          <t>herb</t>
        </is>
      </c>
      <c r="C94" s="4" t="inlineStr">
        <is>
          <t>reproductive-health-male, hormone-balance, general-health</t>
        </is>
      </c>
      <c r="D94" s="4" t="inlineStr">
        <is>
          <t>Traditionally used to support male libido and vitality. (No human efficacy data; use with caution.)</t>
        </is>
      </c>
      <c r="E94" s="4" t="inlineStr">
        <is>
          <t>Fadogia agrestis is a West African shrub whose stem is used traditionally as an aphrodisiac and is marketed to support male libido and testosterone. Marketing claims rest almost entirely on rodent studies; there are essentially no published human clinical trials establishing efficacy or safety. Notably, animal studies have reported dose- and time-dependent testicular toxicity, and contamination/identity concerns exist for commercial products. Human evidence is preliminary at best.</t>
        </is>
      </c>
      <c r="F94" s="4" t="inlineStr">
        <is>
          <t>Traditionally used as an aphrodisiac to support male libido; Marketed to support testosterone (animal data only)</t>
        </is>
      </c>
      <c r="G94" s="4" t="inlineStr">
        <is>
          <t>Dose- and time-dependent testicular toxicity reported in rodent studies; No human safety or efficacy data; appropriate dose in humans is unknown; Possible product mislabeling, adulteration, or heavy-metal contamination; Unknown long-term effects on fertility and organ function</t>
        </is>
      </c>
      <c r="H94" s="4" t="inlineStr">
        <is>
          <t>flat</t>
        </is>
      </c>
      <c r="I94" s="4" t="n"/>
      <c r="J94" s="4" t="n"/>
      <c r="K94" s="4" t="n">
        <v>300</v>
      </c>
      <c r="L94" s="4" t="n">
        <v>600</v>
      </c>
      <c r="M94" s="4" t="inlineStr">
        <is>
          <t>mg</t>
        </is>
      </c>
      <c r="N94" s="4" t="n"/>
      <c r="O94" s="4" t="n"/>
      <c r="P94" s="4" t="n"/>
      <c r="Q94" s="4" t="inlineStr">
        <is>
          <t>AM</t>
        </is>
      </c>
      <c r="R94" s="4" t="inlineStr">
        <is>
          <t>any</t>
        </is>
      </c>
      <c r="S94" s="4" t="n">
        <v>0.3</v>
      </c>
      <c r="T94" s="4" t="n">
        <v>0.2</v>
      </c>
      <c r="U94" s="4" t="n">
        <v>1</v>
      </c>
      <c r="V94" s="4" t="inlineStr">
        <is>
          <t>moderate</t>
        </is>
      </c>
      <c r="W94" s="4" t="inlineStr">
        <is>
          <t>Yes</t>
        </is>
      </c>
      <c r="X94" s="4" t="inlineStr">
        <is>
          <t>No</t>
        </is>
      </c>
      <c r="Y94" s="4" t="inlineStr"/>
      <c r="Z94" s="4" t="inlineStr"/>
      <c r="AA94" s="4" t="inlineStr">
        <is>
          <t>Testosterone replacement / androgenic agents [caution]: Marketed to influence androgens; unpredictable additive effects with exogenous testosterone or androgenic agents, with no human data to characterize them.</t>
        </is>
      </c>
      <c r="AB94" s="4" t="inlineStr">
        <is>
          <t>Pregnancy and lactation; Hormone-sensitive cancers or prostate conditions; Men actively trying to conceive (testicular toxicity signal in animals); Hepatic or renal impairment; Children and adolescents under 18</t>
        </is>
      </c>
      <c r="AC94" s="4" t="inlineStr"/>
      <c r="AD94" s="4" t="inlineStr">
        <is>
          <t>permitted</t>
        </is>
      </c>
      <c r="AE94" s="4" t="inlineStr">
        <is>
          <t>restricted</t>
        </is>
      </c>
      <c r="AF94" s="4" t="inlineStr">
        <is>
          <t>Canada: Fadogia agrestis has no Health Canada NHP monograph and is not approved as a Natural Health Product; products containing it are not licensed for sale (no NPN). US: marketed as a dietary ingredient under DSHEA, but it lacks established human safety data and has no NDI notification on file.</t>
        </is>
      </c>
      <c r="AG94" s="4" t="inlineStr">
        <is>
          <t>preliminary</t>
        </is>
      </c>
      <c r="AH94" s="4" t="inlineStr">
        <is>
          <t>Yes</t>
        </is>
      </c>
      <c r="AI94" s="4" t="inlineStr">
        <is>
          <t>Yakubu, Akanji, Oladiji (2008) Effects of aqueous Fadogia agrestis stem extract on testicular function indices of male rats (animal toxicology)</t>
        </is>
      </c>
      <c r="AJ94" s="4" t="inlineStr">
        <is>
          <t>https://pubmed.ncbi.nlm.nih.gov/18068966/</t>
        </is>
      </c>
      <c r="AK94" s="4" t="inlineStr"/>
    </row>
    <row r="95">
      <c r="A95" s="4" t="inlineStr">
        <is>
          <t>Fenugreek Seed (hair, topical)</t>
        </is>
      </c>
      <c r="B95" s="4" t="inlineStr">
        <is>
          <t>haircare, herb, ayurveda</t>
        </is>
      </c>
      <c r="C95" s="4" t="inlineStr">
        <is>
          <t>skin-hair-nails</t>
        </is>
      </c>
      <c r="D95" s="4" t="inlineStr">
        <is>
          <t>Mucilage-rich botanical that helps condition and smooth the hair and supports a comfortable, healthy-looking scalp.</t>
        </is>
      </c>
      <c r="E95" s="4" t="inlineStr">
        <is>
          <t>Fenugreek seed (Trigonella foenum-graecum, 'methi') is a traditional Ayurvedic and folk hair-care ingredient used topically as a soaked-seed paste, mask, infused oil, or rinse. The seeds are rich in mucilaginous soluble fiber (galactomannan), proteins, flavonoids, saponins, and nicotinic acid, which give fenugreek pastes a slippery, conditioning, film-forming feel. Applied to the scalp and hair it is valued for helping smooth and soften strands, reduce the look of dryness, flaking, and frizz, and support a comfortable, healthy-looking scalp. It is typically rinsed out after a mask or used as a leave-in extract, and as a topical cosmetic it is not intended to be ingested in this form.</t>
        </is>
      </c>
      <c r="F95" s="4" t="inlineStr">
        <is>
          <t>Mucilage (galactomannan) acts as a natural conditioner and film former for slip and softness; Helps reduce the look of dryness, frizz, flaking, and roughness; Supports a soothed, comfortable, healthy-looking scalp; Provides protein, flavonoids, and saponins from the seed; Traditional Ayurvedic hair-mask and scalp ingredient</t>
        </is>
      </c>
      <c r="G95" s="4" t="inlineStr">
        <is>
          <t>Fenugreek is in the legume (Fabaceae) family; people with peanut/legume or chickpea allergy may react; Occasional scalp irritation, redness, or contact sensitization; Characteristic strong maple-like/herbal odor that can linger on hair; Seed-paste residue can be hard to rinse fully from thick or curly hair</t>
        </is>
      </c>
      <c r="H95" s="4" t="inlineStr">
        <is>
          <t>flat</t>
        </is>
      </c>
      <c r="I95" s="4" t="n"/>
      <c r="J95" s="4" t="n"/>
      <c r="K95" s="4" t="n">
        <v>1</v>
      </c>
      <c r="L95" s="4" t="n">
        <v>100</v>
      </c>
      <c r="M95" s="4" t="inlineStr">
        <is>
          <t>%</t>
        </is>
      </c>
      <c r="N95" s="4" t="n"/>
      <c r="O95" s="4" t="n"/>
      <c r="P95" s="4" t="n"/>
      <c r="Q95" s="4" t="inlineStr">
        <is>
          <t>AM, PM</t>
        </is>
      </c>
      <c r="R95" s="4" t="inlineStr">
        <is>
          <t>any</t>
        </is>
      </c>
      <c r="S95" s="4" t="n">
        <v>0</v>
      </c>
      <c r="T95" s="4" t="n">
        <v>0</v>
      </c>
      <c r="U95" s="4" t="n">
        <v>0</v>
      </c>
      <c r="V95" s="4" t="inlineStr">
        <is>
          <t>moderate</t>
        </is>
      </c>
      <c r="W95" s="4" t="inlineStr">
        <is>
          <t>Yes</t>
        </is>
      </c>
      <c r="X95" s="4" t="inlineStr">
        <is>
          <t>No</t>
        </is>
      </c>
      <c r="Y95" s="4" t="inlineStr">
        <is>
          <t>carrier oils (coconut, sesame) for infused-oil preparations; yogurt or other mask bases (traditional preparations)</t>
        </is>
      </c>
      <c r="Z95" s="4" t="inlineStr"/>
      <c r="AA95" s="4" t="inlineStr"/>
      <c r="AB95" s="4" t="inlineStr">
        <is>
          <t>Known allergy to fenugreek, peanut, chickpea, or other legumes; Application to broken, inflamed, or infected scalp without guidance</t>
        </is>
      </c>
      <c r="AC95" s="4" t="inlineStr">
        <is>
          <t>peanut</t>
        </is>
      </c>
      <c r="AD95" s="4" t="inlineStr">
        <is>
          <t>permitted</t>
        </is>
      </c>
      <c r="AE95" s="4" t="inlineStr">
        <is>
          <t>permitted</t>
        </is>
      </c>
      <c r="AF95" s="4" t="inlineStr">
        <is>
          <t>Permitted as a cosmetic ingredient for topical hair/scalp use in both the US and Canada; Canadian cosmetic use is regulated under the Cosmetic Regulations (not an NPN unless a therapeutic/hair-growth drug claim is made).</t>
        </is>
      </c>
      <c r="AG95" s="4" t="inlineStr">
        <is>
          <t>preliminary</t>
        </is>
      </c>
      <c r="AH95" s="4" t="inlineStr"/>
      <c r="AI95" s="4" t="inlineStr">
        <is>
          <t>NIH / NCCIH and ethnobotanical literature on Trigonella foenum-graecum (fenugreek)</t>
        </is>
      </c>
      <c r="AJ95" s="4" t="inlineStr"/>
      <c r="AK95" s="4" t="inlineStr"/>
    </row>
    <row r="96">
      <c r="A96" s="4" t="inlineStr">
        <is>
          <t>Ferulic Acid</t>
        </is>
      </c>
      <c r="B96" s="4" t="inlineStr">
        <is>
          <t>skincare, polyphenol, antioxidant</t>
        </is>
      </c>
      <c r="C96" s="4" t="inlineStr">
        <is>
          <t>skin-hair-nails, general-health</t>
        </is>
      </c>
      <c r="D96" s="4" t="inlineStr">
        <is>
          <t>Helps defend the skin against free radicals and environmental stressors and supports a brighter, more even-looking complexion.</t>
        </is>
      </c>
      <c r="E96" s="4" t="inlineStr">
        <is>
          <t>Ferulic acid is a plant-derived hydroxycinnamic acid polyphenol found in the cell walls of grains (rice, oats, wheat bran) and in many fruits and vegetables. In topical skincare it is used as an antioxidant that neutralizes free radicals generated by UV light and pollution. It is most commonly formulated alongside vitamin C (L-ascorbic acid) and vitamin E, where it stabilizes those antioxidants and enhances their photoprotective performance, helping defend the look of the skin against environmental stress.</t>
        </is>
      </c>
      <c r="F96" s="4" t="inlineStr">
        <is>
          <t>Topical antioxidant that helps neutralize environmentally generated free radicals; Stabilizes and boosts the activity of topical vitamin C and vitamin E; Helps support the appearance of an even, bright skin tone; Helps reduce the visible signs of environmental and photo-aging stress</t>
        </is>
      </c>
      <c r="G96" s="4" t="inlineStr">
        <is>
          <t>Mild transient stinging or redness, especially in low-pH vitamin C serums; Product instability/oxidation: ferulic acid is light- and air-sensitive and serums may discolor over time; Rare contact sensitivity</t>
        </is>
      </c>
      <c r="H96" s="4" t="inlineStr">
        <is>
          <t>flat</t>
        </is>
      </c>
      <c r="I96" s="4" t="n"/>
      <c r="J96" s="4" t="n"/>
      <c r="K96" s="4" t="n">
        <v>0.5</v>
      </c>
      <c r="L96" s="4" t="n">
        <v>1</v>
      </c>
      <c r="M96" s="4" t="inlineStr">
        <is>
          <t>%</t>
        </is>
      </c>
      <c r="N96" s="4" t="n"/>
      <c r="O96" s="4" t="n"/>
      <c r="P96" s="4" t="n"/>
      <c r="Q96" s="4" t="inlineStr">
        <is>
          <t>AM</t>
        </is>
      </c>
      <c r="R96" s="4" t="inlineStr">
        <is>
          <t>any</t>
        </is>
      </c>
      <c r="S96" s="4" t="n">
        <v>0</v>
      </c>
      <c r="T96" s="4" t="n">
        <v>0</v>
      </c>
      <c r="U96" s="4" t="n">
        <v>0</v>
      </c>
      <c r="V96" s="4" t="inlineStr">
        <is>
          <t>low</t>
        </is>
      </c>
      <c r="W96" s="4" t="inlineStr">
        <is>
          <t>No</t>
        </is>
      </c>
      <c r="X96" s="4" t="inlineStr">
        <is>
          <t>No</t>
        </is>
      </c>
      <c r="Y96" s="4" t="inlineStr">
        <is>
          <t>Vitamin C (L-ascorbic acid); Vitamin E (alpha-tocopherol)</t>
        </is>
      </c>
      <c r="Z96" s="4" t="inlineStr"/>
      <c r="AA96" s="4" t="inlineStr"/>
      <c r="AB96" s="4" t="inlineStr">
        <is>
          <t>Known hypersensitivity to ferulic acid or the carrier/serum base; Application to broken, freshly exfoliated, or actively irritated skin</t>
        </is>
      </c>
      <c r="AC96" s="4" t="inlineStr"/>
      <c r="AD96" s="4" t="inlineStr">
        <is>
          <t>permitted</t>
        </is>
      </c>
      <c r="AE96" s="4" t="inlineStr">
        <is>
          <t>permitted</t>
        </is>
      </c>
      <c r="AF96" s="4" t="inlineStr">
        <is>
          <t>Permitted as a cosmetic antioxidant ingredient in Canada; topical antioxidant cosmetic products are regulated under the Cosmetic Regulations rather than as natural health products.</t>
        </is>
      </c>
      <c r="AG96" s="4" t="inlineStr">
        <is>
          <t>moderate</t>
        </is>
      </c>
      <c r="AH96" s="4" t="inlineStr"/>
      <c r="AI96" s="4" t="inlineStr">
        <is>
          <t>Lin JY et al. Ferulic acid stabilizes a solution of vitamins C and E and doubles its photoprotection of skin. J Invest Dermatol. 2005</t>
        </is>
      </c>
      <c r="AJ96" s="4" t="inlineStr">
        <is>
          <t>https://pubmed.ncbi.nlm.nih.gov/16297189/</t>
        </is>
      </c>
      <c r="AK96" s="4" t="inlineStr"/>
    </row>
    <row r="97">
      <c r="A97" s="4" t="inlineStr">
        <is>
          <t>Finasteride</t>
        </is>
      </c>
      <c r="B97" s="4" t="inlineStr">
        <is>
          <t>haircare</t>
        </is>
      </c>
      <c r="C97" s="4" t="inlineStr">
        <is>
          <t>skin-hair-nails, hormone-balance</t>
        </is>
      </c>
      <c r="D97" s="4" t="inlineStr">
        <is>
          <t>Prescription-only drug for men; this is a regulated drug, not a dietary supplement, and any therapeutic indications are governed by its approved drug labeling rather than a structure/function supplement claim.</t>
        </is>
      </c>
      <c r="E97" s="4" t="inlineStr">
        <is>
          <t>A prescription oral drug that inhibits type II 5-alpha-reductase, reducing conversion of testosterone to dihydrotestosterone (DHT). At 1 mg/day it is approved for male androgenetic alopecia (pattern hair loss) and at 5 mg/day for benign prostatic hyperplasia. It is prescription-only and indicated for men; it is contraindicated in pregnancy and women of childbearing potential because of the risk of feminization of a male fetus, including handling of broken tablets. This is a regulated drug, not a dietary supplement.</t>
        </is>
      </c>
      <c r="F97" s="4" t="inlineStr">
        <is>
          <t>Clinically reduces hair loss and can increase hair count in men with pattern baldness; Targets the hormonal (DHT) driver of androgenetic alopecia; Once-daily oral dosing</t>
        </is>
      </c>
      <c r="G97" s="4" t="inlineStr">
        <is>
          <t>Sexual side effects (decreased libido, erectile/ejaculatory dysfunction); persistent symptoms reported in some men; Mood changes/depression reported; Lowers PSA - can mask prostate cancer screening; inform clinicians; Gynecomastia, rare male breast cancer reports; Severe teratogen: hazardous to a male fetus</t>
        </is>
      </c>
      <c r="H97" s="4" t="inlineStr">
        <is>
          <t>flat</t>
        </is>
      </c>
      <c r="I97" s="4" t="n"/>
      <c r="J97" s="4" t="n"/>
      <c r="K97" s="4" t="n">
        <v>1</v>
      </c>
      <c r="L97" s="4" t="n">
        <v>5</v>
      </c>
      <c r="M97" s="4" t="inlineStr">
        <is>
          <t>mg</t>
        </is>
      </c>
      <c r="N97" s="4" t="n"/>
      <c r="O97" s="4" t="n"/>
      <c r="P97" s="4" t="n"/>
      <c r="Q97" s="4" t="inlineStr">
        <is>
          <t>AM</t>
        </is>
      </c>
      <c r="R97" s="4" t="inlineStr">
        <is>
          <t>any</t>
        </is>
      </c>
      <c r="S97" s="4" t="n">
        <v>0</v>
      </c>
      <c r="T97" s="4" t="n">
        <v>0</v>
      </c>
      <c r="U97" s="4" t="n">
        <v>0</v>
      </c>
      <c r="V97" s="4" t="inlineStr">
        <is>
          <t>low</t>
        </is>
      </c>
      <c r="W97" s="4" t="inlineStr">
        <is>
          <t>Yes</t>
        </is>
      </c>
      <c r="X97" s="4" t="inlineStr">
        <is>
          <t>No</t>
        </is>
      </c>
      <c r="Y97" s="4" t="inlineStr"/>
      <c r="Z97" s="4" t="inlineStr"/>
      <c r="AA97" s="4" t="inlineStr">
        <is>
          <t>PSA prostate-cancer screening [caution]: Lowers serum PSA by roughly 50%; results must be interpreted with this in mind.; Other 5-alpha-reductase inhibitors or anti-androgens (e.g., dutasteride, saw palmetto) [caution]: Additive anti-androgen effects; combination should be physician-directed.</t>
        </is>
      </c>
      <c r="AB97" s="4" t="inlineStr">
        <is>
          <t>Women, especially pregnancy or possible pregnancy; Children / under 18; Hypersensitivity to finasteride; Use only under a prescriber's supervision</t>
        </is>
      </c>
      <c r="AC97" s="4" t="inlineStr"/>
      <c r="AD97" s="4" t="inlineStr">
        <is>
          <t>prescription</t>
        </is>
      </c>
      <c r="AE97" s="4" t="inlineStr">
        <is>
          <t>prescription</t>
        </is>
      </c>
      <c r="AF97" s="4" t="inlineStr">
        <is>
          <t>Prescription drug (Schedule/Rx); not eligible as an NPN natural health product.</t>
        </is>
      </c>
      <c r="AG97" s="4" t="inlineStr">
        <is>
          <t>strong</t>
        </is>
      </c>
      <c r="AH97" s="4" t="inlineStr"/>
      <c r="AI97" s="4" t="inlineStr">
        <is>
          <t>FDA Prescribing Information - Finasteride 1 mg (hair) and 5 mg (BPH)</t>
        </is>
      </c>
      <c r="AJ97" s="4" t="inlineStr"/>
      <c r="AK97" s="4" t="inlineStr"/>
    </row>
    <row r="98">
      <c r="A98" s="4" t="inlineStr">
        <is>
          <t>Fisetin</t>
        </is>
      </c>
      <c r="B98" s="4" t="inlineStr">
        <is>
          <t>antioxidant</t>
        </is>
      </c>
      <c r="C98" s="4" t="inlineStr">
        <is>
          <t>longevity, general-health, mood</t>
        </is>
      </c>
      <c r="D98" s="4" t="inlineStr">
        <is>
          <t>Provides antioxidant support and supports healthy cellular aging.</t>
        </is>
      </c>
      <c r="E98" s="4" t="inlineStr">
        <is>
          <t>Fisetin is a flavonol antioxidant found in strawberries, apples, persimmons, onions, and cucumbers. It has drawn attention as a candidate senolytic, a compound that may help clear senescent ('zombie') cells, and is studied for antioxidant, neuroprotective, and healthy-aging associations. Oral bioavailability is low, which has driven interest in enhanced-absorption formulations.</t>
        </is>
      </c>
      <c r="F98" s="4" t="inlineStr">
        <is>
          <t>Antioxidant support; Supports clearance of senescent cells (senolytic activity, preclinical); Supports neurological and cellular health</t>
        </is>
      </c>
      <c r="G98" s="4" t="inlineStr">
        <is>
          <t>Low oral bioavailability; long-term high-dose safety in humans not established; Senolytic high-dose protocols are investigational</t>
        </is>
      </c>
      <c r="H98" s="4" t="inlineStr">
        <is>
          <t>flat</t>
        </is>
      </c>
      <c r="I98" s="4" t="n"/>
      <c r="J98" s="4" t="n"/>
      <c r="K98" s="4" t="n">
        <v>100</v>
      </c>
      <c r="L98" s="4" t="n">
        <v>500</v>
      </c>
      <c r="M98" s="4" t="inlineStr">
        <is>
          <t>mg</t>
        </is>
      </c>
      <c r="N98" s="4" t="n"/>
      <c r="O98" s="4" t="n"/>
      <c r="P98" s="4" t="n"/>
      <c r="Q98" s="4" t="inlineStr">
        <is>
          <t>AM</t>
        </is>
      </c>
      <c r="R98" s="4" t="inlineStr">
        <is>
          <t>with_fat</t>
        </is>
      </c>
      <c r="S98" s="4" t="n">
        <v>0.5</v>
      </c>
      <c r="T98" s="4" t="n">
        <v>0.5</v>
      </c>
      <c r="U98" s="4" t="n">
        <v>0.3</v>
      </c>
      <c r="V98" s="4" t="inlineStr">
        <is>
          <t>low</t>
        </is>
      </c>
      <c r="W98" s="4" t="inlineStr">
        <is>
          <t>Yes</t>
        </is>
      </c>
      <c r="X98" s="4" t="inlineStr">
        <is>
          <t>Yes</t>
        </is>
      </c>
      <c r="Y98" s="4" t="inlineStr"/>
      <c r="Z98" s="4" t="inlineStr"/>
      <c r="AA98" s="4" t="inlineStr">
        <is>
          <t>CYP-metabolized medications [caution]: Flavonoids can modulate CYP enzymes and drug transporters in vitro; high-dose use with narrow-therapeutic-index drugs warrants medical guidance.; Anticoagulant/antiplatelet drugs [caution]: Theoretical additive effect; limited human data.</t>
        </is>
      </c>
      <c r="AB98" s="4" t="inlineStr">
        <is>
          <t>Pregnancy and lactation (insufficient data); Concurrent use of narrow-therapeutic-index medications without medical advice</t>
        </is>
      </c>
      <c r="AC98" s="4" t="inlineStr"/>
      <c r="AD98" s="4" t="inlineStr">
        <is>
          <t>permitted</t>
        </is>
      </c>
      <c r="AE98" s="4" t="inlineStr">
        <is>
          <t>permitted</t>
        </is>
      </c>
      <c r="AF98" s="4" t="inlineStr">
        <is>
          <t>Sold as a dietary supplement (US) and may require NPN review in Canada; confirm acceptable source and dose.</t>
        </is>
      </c>
      <c r="AG98" s="4" t="inlineStr">
        <is>
          <t>preliminary</t>
        </is>
      </c>
      <c r="AH98" s="4" t="inlineStr">
        <is>
          <t>Yes</t>
        </is>
      </c>
      <c r="AI98" s="4" t="inlineStr">
        <is>
          <t>Examine.com — Fisetin</t>
        </is>
      </c>
      <c r="AJ98" s="4" t="inlineStr"/>
      <c r="AK98" s="4" t="inlineStr"/>
    </row>
    <row r="99">
      <c r="A99" s="4" t="inlineStr">
        <is>
          <t>Folate (L-Methylfolate)</t>
        </is>
      </c>
      <c r="B99" s="4" t="inlineStr">
        <is>
          <t>vitamin</t>
        </is>
      </c>
      <c r="C99" s="4" t="inlineStr">
        <is>
          <t>general-health, mood, cardiovascular-health</t>
        </is>
      </c>
      <c r="D99" s="4" t="inlineStr">
        <is>
          <t>Helps support red blood cell formation and normal homocysteine metabolism, and contributes to normal maternal tissue growth and fetal development during pregnancy.</t>
        </is>
      </c>
      <c r="E99" s="4" t="inlineStr">
        <is>
          <t>L-Methylfolate (5-MTHF) is the biologically active, circulating form of folate (vitamin B9) that does not require enzymatic conversion by MTHFR. Folate is essential for one-carbon metabolism, DNA synthesis and repair, red blood cell formation, and homocysteine regulation, and supports normal fetal development.</t>
        </is>
      </c>
      <c r="F99" s="4" t="inlineStr">
        <is>
          <t>Supports normal red blood cell formation; Helps maintain normal homocysteine metabolism; Supports DNA synthesis and cell division; Active form usable without MTHFR conversion</t>
        </is>
      </c>
      <c r="G99" s="4" t="inlineStr">
        <is>
          <t>High folic acid intake may mask vitamin B12 deficiency</t>
        </is>
      </c>
      <c r="H99" s="4" t="inlineStr">
        <is>
          <t>none</t>
        </is>
      </c>
      <c r="I99" s="4" t="n"/>
      <c r="J99" s="4" t="n"/>
      <c r="K99" s="4" t="n">
        <v>400</v>
      </c>
      <c r="L99" s="4" t="n">
        <v>1000</v>
      </c>
      <c r="M99" s="4" t="inlineStr">
        <is>
          <t>mcg</t>
        </is>
      </c>
      <c r="N99" s="4" t="n"/>
      <c r="O99" s="4" t="n">
        <v>1000</v>
      </c>
      <c r="P99" s="4" t="inlineStr">
        <is>
          <t>mcg</t>
        </is>
      </c>
      <c r="Q99" s="4" t="inlineStr">
        <is>
          <t>AM</t>
        </is>
      </c>
      <c r="R99" s="4" t="inlineStr">
        <is>
          <t>any</t>
        </is>
      </c>
      <c r="S99" s="4" t="n">
        <v>0.9</v>
      </c>
      <c r="T99" s="4" t="n">
        <v>0.85</v>
      </c>
      <c r="U99" s="4" t="n">
        <v>1</v>
      </c>
      <c r="V99" s="4" t="inlineStr">
        <is>
          <t>high</t>
        </is>
      </c>
      <c r="W99" s="4" t="inlineStr">
        <is>
          <t>Yes</t>
        </is>
      </c>
      <c r="X99" s="4" t="inlineStr">
        <is>
          <t>No</t>
        </is>
      </c>
      <c r="Y99" s="4" t="inlineStr">
        <is>
          <t>Vitamin B12; Vitamin B6</t>
        </is>
      </c>
      <c r="Z99" s="4" t="inlineStr"/>
      <c r="AA99" s="4" t="inlineStr">
        <is>
          <t>Methotrexate [caution]: Folate can interfere with methotrexate's antifolate action when used in cancer therapy; in low-dose methotrexate for rheumatoid arthritis or psoriasis it may reduce GI side effects. Use only under medical supervision.; Antiepileptic drugs (phenytoin, valproate, carbamazepine) [caution]: Folate may lower serum levels of some antiepileptic drugs; conversely these drugs can lower folate status.; Sulfasalazine [caution]: Sulfasalazine inhibits intestinal folate absorption and can cause folate deficiency with chronic use.</t>
        </is>
      </c>
      <c r="AB99" s="4" t="inlineStr">
        <is>
          <t>Undiagnosed vitamin B12 deficiency (folate can mask anemia)</t>
        </is>
      </c>
      <c r="AC99" s="4" t="inlineStr"/>
      <c r="AD99" s="4" t="inlineStr">
        <is>
          <t>permitted</t>
        </is>
      </c>
      <c r="AE99" s="4" t="inlineStr">
        <is>
          <t>permitted</t>
        </is>
      </c>
      <c r="AF99" s="4" t="inlineStr">
        <is>
          <t>Permitted under Health Canada NHP folate monograph; UL of 1000 mcg/day for folic acid is reflected in product limits and risk statements.</t>
        </is>
      </c>
      <c r="AG99" s="4" t="inlineStr">
        <is>
          <t>strong</t>
        </is>
      </c>
      <c r="AH99" s="4" t="inlineStr"/>
      <c r="AI99" s="4" t="inlineStr">
        <is>
          <t>NIH ODS Folate Fact Sheet for Health Professionals</t>
        </is>
      </c>
      <c r="AJ99" s="4" t="inlineStr">
        <is>
          <t>https://ods.od.nih.gov/factsheets/Folate-HealthProfessional/</t>
        </is>
      </c>
      <c r="AK99" s="4" t="inlineStr"/>
    </row>
    <row r="100">
      <c r="A100" s="4" t="inlineStr">
        <is>
          <t>Follistatin 344</t>
        </is>
      </c>
      <c r="B100" s="4" t="inlineStr">
        <is>
          <t>peptide, hormone</t>
        </is>
      </c>
      <c r="C100" s="4" t="inlineStr">
        <is>
          <t>strength, performance, metabolic-health, longevity, recovery</t>
        </is>
      </c>
      <c r="D100" s="4" t="inlineStr">
        <is>
          <t>Endogenous myostatin/activin-binding protein studied in research for skeletal-muscle growth and body-composition; not established or approved for any human use and not a lawful supplement.</t>
        </is>
      </c>
      <c r="E100" s="4" t="inlineStr">
        <is>
          <t>Follistatin 344 (FS-344) is one of the natural isoforms of follistatin, a glycoprotein that binds and neutralizes members of the TGF-beta superfamily, most notably myostatin and activin. By antagonizing myostatin (a negative regulator of muscle growth), follistatin is studied for its potential to increase skeletal-muscle mass and is of interest in muscular dystrophy and age-related muscle loss research. Outside of experimental gene-therapy and animal studies it is sold on the gray market as an injectable 'research peptide.' It is not an FDA- or Health Canada-approved drug and is not a lawful dietary supplement; marketed product is of uncertain identity, purity, sterility, and potency. Recombinant follistatin protein is also fragile and poorly suited to oral or non-injected delivery.</t>
        </is>
      </c>
      <c r="F100" s="4" t="inlineStr">
        <is>
          <t>Preclinical (animal) increases in skeletal-muscle mass via myostatin inhibition; Preclinical signals for improved muscle function in dystrophy models; Mechanistic interest for age-related muscle loss and body composition; No proven benefits in humans from injected or supplemental product</t>
        </is>
      </c>
      <c r="G100" s="4" t="inlineStr">
        <is>
          <t>Not an approved drug or lawful supplement; legality and quality uncertain; Gray-market injectable may be impure, mislabeled, or non-sterile (infection risk); No human safety/toxicology data; unknown long-term effects, including theoretical cancer and cardiac risk; Tendon/connective-tissue mismatch risk if muscle grows faster than supporting tissue (preclinical concern); WADA-banned (metabolic modulator / gene doping); sport sanctions</t>
        </is>
      </c>
      <c r="H100" s="4" t="inlineStr">
        <is>
          <t>flat</t>
        </is>
      </c>
      <c r="I100" s="4" t="n"/>
      <c r="J100" s="4" t="n"/>
      <c r="K100" s="4" t="n"/>
      <c r="L100" s="4" t="n"/>
      <c r="M100" s="4" t="inlineStr">
        <is>
          <t>mcg</t>
        </is>
      </c>
      <c r="N100" s="4" t="n"/>
      <c r="O100" s="4" t="n"/>
      <c r="P100" s="4" t="n"/>
      <c r="Q100" s="4" t="inlineStr">
        <is>
          <t>AM</t>
        </is>
      </c>
      <c r="R100" s="4" t="inlineStr">
        <is>
          <t>any</t>
        </is>
      </c>
      <c r="S100" s="4" t="n">
        <v>0</v>
      </c>
      <c r="T100" s="4" t="n">
        <v>0</v>
      </c>
      <c r="U100" s="4" t="n">
        <v>0</v>
      </c>
      <c r="V100" s="4" t="inlineStr">
        <is>
          <t>moderate</t>
        </is>
      </c>
      <c r="W100" s="4" t="inlineStr">
        <is>
          <t>No</t>
        </is>
      </c>
      <c r="X100" s="4" t="inlineStr">
        <is>
          <t>No</t>
        </is>
      </c>
      <c r="Y100" s="4" t="inlineStr"/>
      <c r="Z100" s="4" t="inlineStr"/>
      <c r="AA100" s="4" t="inlineStr">
        <is>
          <t>Anabolic steroids / SARMs / growth-hormone secretagogues [avoid]: Stacking muscle-anabolic agents is common in gray-market use but has no safety data and compounds organ and tendon-loading risks.</t>
        </is>
      </c>
      <c r="AB100" s="4" t="inlineStr">
        <is>
          <t>Pregnancy and breastfeeding; Active malignancy or cancer history (theoretical, no data); Known cardiac disease; Use by drug-tested athletes (WADA-prohibited at all times); Any use outside a regulated clinical setting</t>
        </is>
      </c>
      <c r="AC100" s="4" t="inlineStr"/>
      <c r="AD100" s="4" t="inlineStr">
        <is>
          <t>excluded</t>
        </is>
      </c>
      <c r="AE100" s="4" t="inlineStr">
        <is>
          <t>prescription</t>
        </is>
      </c>
      <c r="AF100" s="4" t="inlineStr">
        <is>
          <t>No NPN and no Drug Identification Number in Canada; not an authorized Natural Health Product or marketed drug. Any legitimate access would be only as an unapproved biologic under a clinical trial or special-access framework.</t>
        </is>
      </c>
      <c r="AG100" s="4" t="inlineStr">
        <is>
          <t>preliminary</t>
        </is>
      </c>
      <c r="AH100" s="4" t="inlineStr">
        <is>
          <t>Yes</t>
        </is>
      </c>
      <c r="AI100" s="4" t="inlineStr">
        <is>
          <t>Follistatin / myostatin inhibition evidence overview (preclinical)</t>
        </is>
      </c>
      <c r="AJ100" s="4" t="inlineStr"/>
      <c r="AK100" s="4" t="inlineStr"/>
    </row>
    <row r="101">
      <c r="A101" s="4" t="inlineStr">
        <is>
          <t>GABA</t>
        </is>
      </c>
      <c r="B101" s="4" t="inlineStr">
        <is>
          <t>amino-acid</t>
        </is>
      </c>
      <c r="C101" s="4" t="inlineStr">
        <is>
          <t>sleep, stress, mood</t>
        </is>
      </c>
      <c r="D101" s="4" t="inlineStr">
        <is>
          <t>Helps support relaxation and a calm state; helps temporarily promote relaxation.</t>
        </is>
      </c>
      <c r="E101" s="4" t="inlineStr">
        <is>
          <t>Gamma-aminobutyric acid (GABA) is the primary inhibitory neurotransmitter in the central nervous system. Supplemental GABA is marketed to support relaxation, stress reduction and sleep, though its ability to cross the blood-brain barrier when taken orally is debated and effects may be partly peripheral or placebo-related.</t>
        </is>
      </c>
      <c r="F101" s="4" t="inlineStr">
        <is>
          <t>May help support relaxation and a sense of calm; May help support sleep onset; May help moderate the stress response</t>
        </is>
      </c>
      <c r="G101" s="4" t="inlineStr">
        <is>
          <t>Drowsiness; Tingling or flushing sensation shortly after dosing; Mild drop in blood pressure; Uncertain central nervous system efficacy from oral dosing</t>
        </is>
      </c>
      <c r="H101" s="4" t="inlineStr">
        <is>
          <t>flat</t>
        </is>
      </c>
      <c r="I101" s="4" t="n"/>
      <c r="J101" s="4" t="n"/>
      <c r="K101" s="4" t="n">
        <v>100</v>
      </c>
      <c r="L101" s="4" t="n">
        <v>500</v>
      </c>
      <c r="M101" s="4" t="inlineStr">
        <is>
          <t>mg</t>
        </is>
      </c>
      <c r="N101" s="4" t="n"/>
      <c r="O101" s="4" t="n"/>
      <c r="P101" s="4" t="n"/>
      <c r="Q101" s="4" t="inlineStr">
        <is>
          <t>PM</t>
        </is>
      </c>
      <c r="R101" s="4" t="inlineStr">
        <is>
          <t>any</t>
        </is>
      </c>
      <c r="S101" s="4" t="n">
        <v>0.9</v>
      </c>
      <c r="T101" s="4" t="n">
        <v>0.85</v>
      </c>
      <c r="U101" s="4" t="n">
        <v>1</v>
      </c>
      <c r="V101" s="4" t="inlineStr">
        <is>
          <t>high</t>
        </is>
      </c>
      <c r="W101" s="4" t="inlineStr">
        <is>
          <t>Yes</t>
        </is>
      </c>
      <c r="X101" s="4" t="inlineStr">
        <is>
          <t>No</t>
        </is>
      </c>
      <c r="Y101" s="4" t="inlineStr"/>
      <c r="Z101" s="4" t="inlineStr"/>
      <c r="AA101" s="4" t="inlineStr">
        <is>
          <t>Antihypertensive medications [caution]: GABA may lower blood pressure; additive effect possible.; Sedatives / CNS depressants (benzodiazepines, alcohol) [caution]: Potential additive sedation/relaxation.; Antidepressants / anti-anxiety drugs [info]: Theoretical additive CNS effects; monitor.</t>
        </is>
      </c>
      <c r="AB101" s="4" t="inlineStr">
        <is>
          <t>Pregnancy and breastfeeding (insufficient data); Use before driving or operating machinery if drowsiness occurs</t>
        </is>
      </c>
      <c r="AC101" s="4" t="inlineStr"/>
      <c r="AD101" s="4" t="inlineStr">
        <is>
          <t>permitted</t>
        </is>
      </c>
      <c r="AE101" s="4" t="inlineStr">
        <is>
          <t>permitted</t>
        </is>
      </c>
      <c r="AF101" s="4" t="inlineStr">
        <is>
          <t>Available as an NHP in Canada under an NPN for relaxation/sleep support.</t>
        </is>
      </c>
      <c r="AG101" s="4" t="inlineStr">
        <is>
          <t>preliminary</t>
        </is>
      </c>
      <c r="AH101" s="4" t="inlineStr">
        <is>
          <t>Yes</t>
        </is>
      </c>
      <c r="AI101" s="4" t="inlineStr">
        <is>
          <t>Examine.com GABA Supplement Summary</t>
        </is>
      </c>
      <c r="AJ101" s="4" t="inlineStr"/>
      <c r="AK101" s="4" t="inlineStr"/>
    </row>
    <row r="102">
      <c r="A102" s="4" t="inlineStr">
        <is>
          <t>Garlic Extract (Allicin)</t>
        </is>
      </c>
      <c r="B102" s="4" t="inlineStr">
        <is>
          <t>herb</t>
        </is>
      </c>
      <c r="C102" s="4" t="inlineStr">
        <is>
          <t>cardiovascular-health, immunity, general-health</t>
        </is>
      </c>
      <c r="D102" s="4" t="inlineStr">
        <is>
          <t>Helps support healthy blood pressure and cholesterol levels already within the normal range and supports cardiovascular health.</t>
        </is>
      </c>
      <c r="E102" s="4" t="inlineStr">
        <is>
          <t>Garlic extract is derived from Allium sativum. Its key bioactive, allicin, forms when the enzyme alliinase converts alliin upon crushing of fresh garlic; downstream organosulfur compounds are thought to mediate effects on blood pressure and lipids. Standardized garlic powder and aged garlic extract are common supplement forms, studied chiefly for cardiovascular support.</t>
        </is>
      </c>
      <c r="F102" s="4" t="inlineStr">
        <is>
          <t>May help maintain healthy blood pressure; May support healthy total and LDL cholesterol; Provides organosulfur antioxidant compounds and supports immune function</t>
        </is>
      </c>
      <c r="G102" s="4" t="inlineStr">
        <is>
          <t>Increased bleeding risk, especially with anticoagulants/antiplatelets or before surgery; GI upset, heartburn, body and breath odor; Allergic reactions in sensitive individuals</t>
        </is>
      </c>
      <c r="H102" s="4" t="inlineStr">
        <is>
          <t>flat</t>
        </is>
      </c>
      <c r="I102" s="4" t="n"/>
      <c r="J102" s="4" t="n"/>
      <c r="K102" s="4" t="n">
        <v>600</v>
      </c>
      <c r="L102" s="4" t="n">
        <v>1200</v>
      </c>
      <c r="M102" s="4" t="inlineStr">
        <is>
          <t>mg</t>
        </is>
      </c>
      <c r="N102" s="4" t="n"/>
      <c r="O102" s="4" t="n"/>
      <c r="P102" s="4" t="n"/>
      <c r="Q102" s="4" t="inlineStr">
        <is>
          <t>AM, MID, PM</t>
        </is>
      </c>
      <c r="R102" s="4" t="inlineStr">
        <is>
          <t>with_food</t>
        </is>
      </c>
      <c r="S102" s="4" t="n">
        <v>0.4</v>
      </c>
      <c r="T102" s="4" t="n">
        <v>0.2</v>
      </c>
      <c r="U102" s="4" t="n">
        <v>0.95</v>
      </c>
      <c r="V102" s="4" t="inlineStr">
        <is>
          <t>low</t>
        </is>
      </c>
      <c r="W102" s="4" t="inlineStr">
        <is>
          <t>No</t>
        </is>
      </c>
      <c r="X102" s="4" t="inlineStr">
        <is>
          <t>No</t>
        </is>
      </c>
      <c r="Y102" s="4" t="inlineStr"/>
      <c r="Z102" s="4" t="inlineStr"/>
      <c r="AA102" s="4" t="inlineStr">
        <is>
          <t>Anticoagulants and antiplatelets (warfarin, aspirin, clopidogrel) [caution]: Garlic has antiplatelet activity; additive bleeding risk. Monitor and avoid high doses.; Saquinavir and certain HIV protease inhibitors [avoid]: Garlic supplements can significantly reduce saquinavir plasma concentrations (~51% reduction documented), potentially compromising antiretroviral efficacy.; Antihypertensive medications [info]: May have additive blood-pressure-lowering effect; monitor.</t>
        </is>
      </c>
      <c r="AB102" s="4" t="inlineStr">
        <is>
          <t>Discontinue 7-10 days before scheduled surgery due to bleeding risk</t>
        </is>
      </c>
      <c r="AC102" s="4" t="inlineStr"/>
      <c r="AD102" s="4" t="inlineStr">
        <is>
          <t>permitted</t>
        </is>
      </c>
      <c r="AE102" s="4" t="inlineStr">
        <is>
          <t>permitted</t>
        </is>
      </c>
      <c r="AF102" s="4" t="inlineStr">
        <is>
          <t>Permitted in Canadian NHPs; standardized garlic products carry monograph guidance and bleeding/surgery cautionary statements.</t>
        </is>
      </c>
      <c r="AG102" s="4" t="inlineStr">
        <is>
          <t>moderate</t>
        </is>
      </c>
      <c r="AH102" s="4" t="inlineStr"/>
      <c r="AI102" s="4" t="inlineStr">
        <is>
          <t>NCCIH Garlic Fact Sheet</t>
        </is>
      </c>
      <c r="AJ102" s="4" t="inlineStr"/>
      <c r="AK102" s="4" t="inlineStr"/>
    </row>
    <row r="103">
      <c r="A103" s="4" t="inlineStr">
        <is>
          <t>GHK-Cu (Copper Tripeptide-1)</t>
        </is>
      </c>
      <c r="B103" s="4" t="inlineStr">
        <is>
          <t>peptide, skincare</t>
        </is>
      </c>
      <c r="C103" s="4" t="inlineStr">
        <is>
          <t>skin-hair-nails, longevity</t>
        </is>
      </c>
      <c r="D103" s="4" t="inlineStr">
        <is>
          <t>Helps support the appearance of firm, smooth skin and a healthy skin barrier when applied topically; helps support skin's antioxidant defenses.</t>
        </is>
      </c>
      <c r="E103" s="4" t="inlineStr">
        <is>
          <t>GHK-Cu is a naturally occurring copper-binding tripeptide (glycyl-L-histidyl-L-lysine complexed with copper(II)). It is well established as a cosmetic skincare active (INCI: Copper Tripeptide-1) used in anti-aging serums and scalp/hair products to support skin firmness, wound and barrier repair signaling, and antioxidant defense. Topically it is a permitted cosmetic ingredient. Injected/systemic GHK-Cu sold by gray-market peptide vendors is unapproved and not a lawful supplement.</t>
        </is>
      </c>
      <c r="F103" s="4" t="inlineStr">
        <is>
          <t>May help support the appearance of skin firmness and elasticity (topical); May help support skin-barrier and remodeling signaling; Copper-binding antioxidant activity; May help support scalp and hair appearance in topical formulas; Generally well tolerated topically</t>
        </is>
      </c>
      <c r="G103" s="4" t="inlineStr">
        <is>
          <t>Possible mild irritation, redness, or contact sensitivity; Formula incompatibility with strong vitamin C / low-pH acids; Systemic/injected forms are unapproved and of unverified quality</t>
        </is>
      </c>
      <c r="H103" s="4" t="inlineStr">
        <is>
          <t>flat</t>
        </is>
      </c>
      <c r="I103" s="4" t="n"/>
      <c r="J103" s="4" t="n"/>
      <c r="K103" s="4" t="n">
        <v>0.05</v>
      </c>
      <c r="L103" s="4" t="n">
        <v>4</v>
      </c>
      <c r="M103" s="4" t="inlineStr">
        <is>
          <t>%</t>
        </is>
      </c>
      <c r="N103" s="4" t="n"/>
      <c r="O103" s="4" t="n"/>
      <c r="P103" s="4" t="n"/>
      <c r="Q103" s="4" t="inlineStr">
        <is>
          <t>AM, PM</t>
        </is>
      </c>
      <c r="R103" s="4" t="inlineStr">
        <is>
          <t>any</t>
        </is>
      </c>
      <c r="S103" s="4" t="n">
        <v>0</v>
      </c>
      <c r="T103" s="4" t="n">
        <v>0</v>
      </c>
      <c r="U103" s="4" t="n">
        <v>0</v>
      </c>
      <c r="V103" s="4" t="inlineStr">
        <is>
          <t>high</t>
        </is>
      </c>
      <c r="W103" s="4" t="inlineStr">
        <is>
          <t>No</t>
        </is>
      </c>
      <c r="X103" s="4" t="inlineStr">
        <is>
          <t>No</t>
        </is>
      </c>
      <c r="Y103" s="4" t="inlineStr">
        <is>
          <t>hyaluronic acid; niacinamide</t>
        </is>
      </c>
      <c r="Z103" s="4" t="inlineStr">
        <is>
          <t>Topical vitamin C (L-ascorbic acid) [caution]: Strong vitamin C and copper peptides can destabilize each other if layered together; separate AM/PM or by time.; Strong AHAs/BHA at low pH [caution]: Acidic exfoliants may degrade the copper-peptide complex; use in alternating routines.</t>
        </is>
      </c>
      <c r="AA103" s="4" t="inlineStr"/>
      <c r="AB103" s="4" t="inlineStr">
        <is>
          <t>Known allergy/contact sensitivity to copper; Application to broken or compromised skin without guidance; Systemic/injectable use (unapproved)</t>
        </is>
      </c>
      <c r="AC103" s="4" t="inlineStr"/>
      <c r="AD103" s="4" t="inlineStr">
        <is>
          <t>permitted</t>
        </is>
      </c>
      <c r="AE103" s="4" t="inlineStr">
        <is>
          <t>permitted</t>
        </is>
      </c>
      <c r="AF103" s="4" t="inlineStr">
        <is>
          <t>As a topical cosmetic, regulated under cosmetic rules; topical claims in Canada may fall under cosmetic or NHP/drug frameworks depending on wording. Systemic/injectable GHK-Cu is not an approved NHP or drug.</t>
        </is>
      </c>
      <c r="AG103" s="4" t="inlineStr">
        <is>
          <t>moderate</t>
        </is>
      </c>
      <c r="AH103" s="4" t="inlineStr">
        <is>
          <t>Yes</t>
        </is>
      </c>
      <c r="AI103" s="4" t="inlineStr">
        <is>
          <t>GHK-Cu copper peptide skin and remodeling research</t>
        </is>
      </c>
      <c r="AJ103" s="4" t="inlineStr"/>
      <c r="AK103" s="4" t="inlineStr"/>
    </row>
    <row r="104">
      <c r="A104" s="4" t="inlineStr">
        <is>
          <t>GHRP-6 / GHRP-2 / Hexarelin</t>
        </is>
      </c>
      <c r="B104" s="4" t="inlineStr">
        <is>
          <t>peptide</t>
        </is>
      </c>
      <c r="C104" s="4" t="inlineStr">
        <is>
          <t>recovery, strength, longevity</t>
        </is>
      </c>
      <c r="D104" s="4" t="inlineStr">
        <is>
          <t>Growth hormone-releasing peptides act on the ghrelin receptor to support the body's own pulsatile release of growth hormone.</t>
        </is>
      </c>
      <c r="E104" s="4" t="inlineStr">
        <is>
          <t>GHRP-6, GHRP-2, and hexarelin are synthetic growth hormone-releasing peptides (GHRPs) that act as ghrelin-receptor (GHS-R1a) agonists to stimulate pulsatile growth hormone (GH) release from the pituitary. They are research peptides, not approved dietary ingredients. GHRP-6 is a potent appetite stimulant; GHRP-2 and hexarelin are more selective GH secretagogues. They are typically supplied as injectable lyophilized powders for reconstitution.</t>
        </is>
      </c>
      <c r="F104" s="4" t="inlineStr">
        <is>
          <t>May support endogenous growth hormone secretion; Investigated for body composition and recovery</t>
        </is>
      </c>
      <c r="G104" s="4" t="inlineStr">
        <is>
          <t>Water retention; Increased appetite (especially GHRP-6); Elevated cortisol and prolactin (GHRP-2, hexarelin); Insulin resistance / impaired glucose tolerance; Receptor desensitization with chronic hexarelin use; Injection-site reactions; Unregulated research-chemical purity risks</t>
        </is>
      </c>
      <c r="H104" s="4" t="inlineStr">
        <is>
          <t>flat</t>
        </is>
      </c>
      <c r="I104" s="4" t="n"/>
      <c r="J104" s="4" t="n"/>
      <c r="K104" s="4" t="n">
        <v>100</v>
      </c>
      <c r="L104" s="4" t="n">
        <v>300</v>
      </c>
      <c r="M104" s="4" t="inlineStr">
        <is>
          <t>mcg</t>
        </is>
      </c>
      <c r="N104" s="4" t="n"/>
      <c r="O104" s="4" t="n"/>
      <c r="P104" s="4" t="n"/>
      <c r="Q104" s="4" t="inlineStr">
        <is>
          <t>AM, PM</t>
        </is>
      </c>
      <c r="R104" s="4" t="inlineStr">
        <is>
          <t>empty_stomach</t>
        </is>
      </c>
      <c r="S104" s="4" t="n">
        <v>0</v>
      </c>
      <c r="T104" s="4" t="n">
        <v>0</v>
      </c>
      <c r="U104" s="4" t="n">
        <v>0</v>
      </c>
      <c r="V104" s="4" t="inlineStr">
        <is>
          <t>high</t>
        </is>
      </c>
      <c r="W104" s="4" t="inlineStr">
        <is>
          <t>No</t>
        </is>
      </c>
      <c r="X104" s="4" t="inlineStr">
        <is>
          <t>No</t>
        </is>
      </c>
      <c r="Y104" s="4" t="inlineStr"/>
      <c r="Z104" s="4" t="inlineStr"/>
      <c r="AA104" s="4" t="inlineStr">
        <is>
          <t>Insulin / antidiabetic drugs [caution]: GH-induced insulin resistance may reduce glycemic control.; Corticosteroids [info]: Glucocorticoids blunt GH secretagogue response.</t>
        </is>
      </c>
      <c r="AB104" s="4" t="inlineStr">
        <is>
          <t>Active or history of cancer; Pregnancy and breastfeeding; Diabetes / impaired glucose tolerance; Under 18; Competitive athletes subject to anti-doping</t>
        </is>
      </c>
      <c r="AC104" s="4" t="inlineStr"/>
      <c r="AD104" s="4" t="inlineStr">
        <is>
          <t>prescription</t>
        </is>
      </c>
      <c r="AE104" s="4" t="inlineStr">
        <is>
          <t>prescription</t>
        </is>
      </c>
      <c r="AF104" s="4" t="inlineStr">
        <is>
          <t>GHRP-6, GHRP-2, and hexarelin are not legal dietary supplements in the US (not lawful dietary ingredients; FDA considers GH secretagogue peptides unapproved drugs subject to prescription/drug regulation). In Canada they are not authorized natural health products and fall under prescription/drug regulation. All are prohibited in sport (WADA S2 peptide hormones/GH secretagogues), in and out of competition.</t>
        </is>
      </c>
      <c r="AG104" s="4" t="inlineStr">
        <is>
          <t>preliminary</t>
        </is>
      </c>
      <c r="AH104" s="4" t="inlineStr">
        <is>
          <t>Yes</t>
        </is>
      </c>
      <c r="AI104" s="4" t="inlineStr">
        <is>
          <t>WADA Prohibited List - S2 Peptide Hormones and Growth Factors</t>
        </is>
      </c>
      <c r="AJ104" s="4" t="inlineStr">
        <is>
          <t>https://www.wada-ama.org/en/prohibited-list</t>
        </is>
      </c>
      <c r="AK104" s="4" t="inlineStr"/>
    </row>
    <row r="105">
      <c r="A105" s="4" t="inlineStr">
        <is>
          <t>Ginger Root Extract</t>
        </is>
      </c>
      <c r="B105" s="4" t="inlineStr">
        <is>
          <t>herb, spice, fiber</t>
        </is>
      </c>
      <c r="C105" s="4" t="inlineStr">
        <is>
          <t>gut-health, general-health</t>
        </is>
      </c>
      <c r="D105" s="4" t="inlineStr">
        <is>
          <t>Helps relieve nausea and digestive upset and supports healthy digestion.</t>
        </is>
      </c>
      <c r="E105" s="4" t="inlineStr">
        <is>
          <t>Ginger (Zingiber officinale) rhizome is a culinary spice and well-studied herbal supplement. Its pungent constituents (gingerols and shogaols) support digestion, gastric motility and nausea relief, and have anti-inflammatory and antioxidant activity. It is among the better-evidenced botanicals for nausea and digestive comfort.</t>
        </is>
      </c>
      <c r="F105" s="4" t="inlineStr">
        <is>
          <t>Helps relieve nausea and digestive upset; Supports gastric emptying and healthy digestion; Provides gingerol/shogaol antioxidants with anti-inflammatory activity</t>
        </is>
      </c>
      <c r="G105" s="4" t="inlineStr">
        <is>
          <t>Doses above ~4 g/day may cause heartburn, reflux, diarrhea or mouth irritation; Mild GI upset in sensitive individuals; Increased bleeding risk at high doses, especially with anticoagulant/antiplatelet therapy</t>
        </is>
      </c>
      <c r="H105" s="4" t="inlineStr">
        <is>
          <t>flat</t>
        </is>
      </c>
      <c r="I105" s="4" t="n"/>
      <c r="J105" s="4" t="n"/>
      <c r="K105" s="4" t="n">
        <v>500</v>
      </c>
      <c r="L105" s="4" t="n">
        <v>3000</v>
      </c>
      <c r="M105" s="4" t="inlineStr">
        <is>
          <t>mg</t>
        </is>
      </c>
      <c r="N105" s="4" t="n"/>
      <c r="O105" s="4" t="n"/>
      <c r="P105" s="4" t="n"/>
      <c r="Q105" s="4" t="inlineStr">
        <is>
          <t>AM, MID, PM</t>
        </is>
      </c>
      <c r="R105" s="4" t="inlineStr">
        <is>
          <t>with_food</t>
        </is>
      </c>
      <c r="S105" s="4" t="n">
        <v>0.8</v>
      </c>
      <c r="T105" s="4" t="n">
        <v>0.6</v>
      </c>
      <c r="U105" s="4" t="n">
        <v>0.95</v>
      </c>
      <c r="V105" s="4" t="inlineStr">
        <is>
          <t>moderate</t>
        </is>
      </c>
      <c r="W105" s="4" t="inlineStr">
        <is>
          <t>Yes</t>
        </is>
      </c>
      <c r="X105" s="4" t="inlineStr">
        <is>
          <t>No</t>
        </is>
      </c>
      <c r="Y105" s="4" t="inlineStr"/>
      <c r="Z105" s="4" t="inlineStr"/>
      <c r="AA105" s="4" t="inlineStr">
        <is>
          <t>Anticoagulant / antiplatelet drugs (e.g., warfarin, aspirin, clopidogrel) [caution]: High doses may inhibit platelet aggregation and increase bleeding risk; may potentiate warfarin. Monitor INR/for bleeding if combined.; Antidiabetic drugs [caution]: May modestly lower blood glucose; monitor for additive hypoglycemia.; Antihypertensive drugs [info]: May have mild blood-pressure-lowering effect; monitor when combined.</t>
        </is>
      </c>
      <c r="AB105" s="4" t="inlineStr">
        <is>
          <t>Active gallstones or bile duct obstruction (use under medical advice)</t>
        </is>
      </c>
      <c r="AC105" s="4" t="inlineStr"/>
      <c r="AD105" s="4" t="inlineStr">
        <is>
          <t>permitted</t>
        </is>
      </c>
      <c r="AE105" s="4" t="inlineStr">
        <is>
          <t>permitted</t>
        </is>
      </c>
      <c r="AF105" s="4" t="inlineStr">
        <is>
          <t>Health Canada NHP monograph 'Ginger - Zingiber officinale': digestive/antinauseant claims; dose 0.5-3 g/day dried rhizome. FDA GRAS as a food/spice. No formal Tolerable Upper Intake Level established by IOM/NIH.</t>
        </is>
      </c>
      <c r="AG105" s="4" t="inlineStr">
        <is>
          <t>moderate</t>
        </is>
      </c>
      <c r="AH105" s="4" t="inlineStr">
        <is>
          <t>Yes</t>
        </is>
      </c>
      <c r="AI105" s="4" t="inlineStr">
        <is>
          <t>Health Canada NHP Monograph: Ginger - Zingiber officinale</t>
        </is>
      </c>
      <c r="AJ105" s="4" t="inlineStr">
        <is>
          <t>https://webprod.hc-sc.gc.ca/nhpid-bdipsn/atReq?atid=ginger.gingembre&amp;lang=eng</t>
        </is>
      </c>
      <c r="AK105" s="4" t="inlineStr"/>
    </row>
    <row r="106">
      <c r="A106" s="4" t="inlineStr">
        <is>
          <t>Ginkgo Biloba</t>
        </is>
      </c>
      <c r="B106" s="4" t="inlineStr">
        <is>
          <t>nootropic, herb, antioxidant</t>
        </is>
      </c>
      <c r="C106" s="4" t="inlineStr">
        <is>
          <t>focus, cardiovascular-health, longevity</t>
        </is>
      </c>
      <c r="D106" s="4" t="inlineStr">
        <is>
          <t>Helps support memory, mental sharpness, and healthy blood circulation.</t>
        </is>
      </c>
      <c r="E106" s="4" t="inlineStr">
        <is>
          <t>Ginkgo biloba leaf extract is one of the most widely used herbal nootropics. Standardized extracts (typically 24% flavone glycosides and 6% terpene lactones) are studied for cerebral and peripheral circulation, antioxidant activity, and age-related cognitive support. Notably, ginkgo has antiplatelet activity that raises bleeding risk.</t>
        </is>
      </c>
      <c r="F106" s="4" t="inlineStr">
        <is>
          <t>Antioxidant activity; Supports cerebral and peripheral circulation; Studied for age-related cognitive support</t>
        </is>
      </c>
      <c r="G106" s="4" t="inlineStr">
        <is>
          <t>Increased bleeding risk; Headache; Dizziness; Gastrointestinal upset; Allergic skin reactions (cross-reactivity with poison ivy/urushiol-related allergens)</t>
        </is>
      </c>
      <c r="H106" s="4" t="inlineStr">
        <is>
          <t>flat</t>
        </is>
      </c>
      <c r="I106" s="4" t="n"/>
      <c r="J106" s="4" t="n"/>
      <c r="K106" s="4" t="n">
        <v>120</v>
      </c>
      <c r="L106" s="4" t="n">
        <v>240</v>
      </c>
      <c r="M106" s="4" t="inlineStr">
        <is>
          <t>mg</t>
        </is>
      </c>
      <c r="N106" s="4" t="n"/>
      <c r="O106" s="4" t="n"/>
      <c r="P106" s="4" t="n"/>
      <c r="Q106" s="4" t="inlineStr">
        <is>
          <t>AM, MID</t>
        </is>
      </c>
      <c r="R106" s="4" t="inlineStr">
        <is>
          <t>with_food</t>
        </is>
      </c>
      <c r="S106" s="4" t="n">
        <v>0.5</v>
      </c>
      <c r="T106" s="4" t="n">
        <v>0.3</v>
      </c>
      <c r="U106" s="4" t="n">
        <v>0.9</v>
      </c>
      <c r="V106" s="4" t="inlineStr">
        <is>
          <t>low</t>
        </is>
      </c>
      <c r="W106" s="4" t="inlineStr">
        <is>
          <t>Yes</t>
        </is>
      </c>
      <c r="X106" s="4" t="inlineStr">
        <is>
          <t>No</t>
        </is>
      </c>
      <c r="Y106" s="4" t="inlineStr"/>
      <c r="Z106" s="4" t="inlineStr"/>
      <c r="AA106" s="4" t="inlineStr">
        <is>
          <t>Anticoagulants / antiplatelets (warfarin, aspirin, clopidogrel) [avoid]: Ginkgo has antiplatelet activity and may significantly increase bleeding risk when combined with blood thinners; case reports document spontaneous bleeding events.; Efavirenz and other CYP2B6/CYP3A4 substrates [avoid]: Ginkgo can induce CYP enzymes and has been reported to lower efavirenz plasma levels, risking antiretroviral treatment failure; concomitant use is not recommended.; SSRIs / MAOIs [caution]: Theoretical risk of serotonergic interaction; use caution with antidepressants.; Antidiabetic medications [caution]: May alter blood glucose control; monitor.; Anticonvulsants (e.g., valproate, phenytoin, carbamazepine) [avoid]: Ginkgotoxin (4'-O-methylpyridoxine, concentrated in seeds and present at low levels in leaf products) may lower the seizure threshold; fatal breakthrough seizures have been reported. Avoid in seizure disorders and with anticonvulsant therapy.</t>
        </is>
      </c>
      <c r="AB106" s="4" t="inlineStr">
        <is>
          <t>Bleeding disorders; Use with anticoagulant/antiplatelet therapy; Pregnancy and breastfeeding; Upcoming surgery; Seizure disorders; Use with efavirenz or other CYP-sensitive antiretrovirals</t>
        </is>
      </c>
      <c r="AC106" s="4" t="inlineStr"/>
      <c r="AD106" s="4" t="inlineStr">
        <is>
          <t>permitted</t>
        </is>
      </c>
      <c r="AE106" s="4" t="inlineStr">
        <is>
          <t>permitted</t>
        </is>
      </c>
      <c r="AF106" s="4" t="inlineStr">
        <is>
          <t>Permitted in Canada under the Health Canada NHP monograph for Ginkgo biloba; use standardized leaf extract. Raw ginkgo seeds are toxic and not for supplement use. No numeric Tolerable Upper Intake Level is established.</t>
        </is>
      </c>
      <c r="AG106" s="4" t="inlineStr">
        <is>
          <t>moderate</t>
        </is>
      </c>
      <c r="AH106" s="4" t="inlineStr"/>
      <c r="AI106" s="4" t="inlineStr">
        <is>
          <t>NIH NCCIH: Ginkgo</t>
        </is>
      </c>
      <c r="AJ106" s="4" t="inlineStr"/>
      <c r="AK106" s="4" t="inlineStr"/>
    </row>
    <row r="107">
      <c r="A107" s="4" t="inlineStr">
        <is>
          <t>Gluconolactone (PHA)</t>
        </is>
      </c>
      <c r="B107" s="4" t="inlineStr">
        <is>
          <t>skincare</t>
        </is>
      </c>
      <c r="C107" s="4" t="inlineStr">
        <is>
          <t>skin-hair-nails, general-health</t>
        </is>
      </c>
      <c r="D107" s="4" t="inlineStr">
        <is>
          <t>Helps gently exfoliate and hydrate the skin surface to support a smoother, brighter, more even-looking complexion.</t>
        </is>
      </c>
      <c r="E107" s="4" t="inlineStr">
        <is>
          <t>Gluconolactone is a polyhydroxy acid (PHA), a next-generation exfoliating acid related to the alpha hydroxy acids but carrying multiple hydroxyl groups and a larger molecular structure. The larger size slows penetration so it exfoliates the skin surface more gradually and with less irritation than glycolic or lactic acid, making it a popular choice for sensitive and reactive skin. It is water-soluble, helps loosen dead surface cells for smoother texture and a brighter look, and also acts as a humectant that draws in moisture and provides antioxidant activity. Unlike AHAs, PHAs are generally not associated with increased sun sensitivity.</t>
        </is>
      </c>
      <c r="F107" s="4" t="inlineStr">
        <is>
          <t>Very gentle surface exfoliation suited to sensitive skin; Acts as a humectant that helps attract and hold moisture; Provides antioxidant activity that helps defend the look of skin; Helps smooth texture and brighten the look of skin tone; Generally does not increase sun sensitivity the way AHAs can</t>
        </is>
      </c>
      <c r="G107" s="4" t="inlineStr">
        <is>
          <t>Mild stinging, redness, or dryness, especially when first introduced; Irritation if overused or layered with other strong actives; Lower risk profile than AHAs but not irritation-free at higher concentrations</t>
        </is>
      </c>
      <c r="H107" s="4" t="inlineStr">
        <is>
          <t>flat</t>
        </is>
      </c>
      <c r="I107" s="4" t="n"/>
      <c r="J107" s="4" t="n"/>
      <c r="K107" s="4" t="n">
        <v>4</v>
      </c>
      <c r="L107" s="4" t="n">
        <v>10</v>
      </c>
      <c r="M107" s="4" t="inlineStr">
        <is>
          <t>%</t>
        </is>
      </c>
      <c r="N107" s="4" t="n"/>
      <c r="O107" s="4" t="n"/>
      <c r="P107" s="4" t="n"/>
      <c r="Q107" s="4" t="inlineStr">
        <is>
          <t>AM, PM</t>
        </is>
      </c>
      <c r="R107" s="4" t="inlineStr">
        <is>
          <t>any</t>
        </is>
      </c>
      <c r="S107" s="4" t="n">
        <v>0</v>
      </c>
      <c r="T107" s="4" t="n">
        <v>0</v>
      </c>
      <c r="U107" s="4" t="n">
        <v>0</v>
      </c>
      <c r="V107" s="4" t="inlineStr">
        <is>
          <t>high</t>
        </is>
      </c>
      <c r="W107" s="4" t="inlineStr">
        <is>
          <t>Yes</t>
        </is>
      </c>
      <c r="X107" s="4" t="inlineStr">
        <is>
          <t>No</t>
        </is>
      </c>
      <c r="Y107" s="4" t="inlineStr">
        <is>
          <t>broad-spectrum sunscreen; barrier-supporting moisturizer</t>
        </is>
      </c>
      <c r="Z107" s="4" t="inlineStr"/>
      <c r="AA107" s="4" t="inlineStr"/>
      <c r="AB107" s="4" t="inlineStr">
        <is>
          <t>Active eczema, rosacea flares, or compromised skin barrier; Application on broken or freshly waxed/shaved skin; Stacking with other strong acids on already irritated skin</t>
        </is>
      </c>
      <c r="AC107" s="4" t="inlineStr"/>
      <c r="AD107" s="4" t="inlineStr">
        <is>
          <t>permitted</t>
        </is>
      </c>
      <c r="AE107" s="4" t="inlineStr">
        <is>
          <t>permitted</t>
        </is>
      </c>
      <c r="AF107" s="4" t="inlineStr">
        <is>
          <t>In Canada, low-concentration PHA/AHA exfoliants are sold as cosmetics; gluconolactone (glucono-delta-lactone) is also a permitted food additive.</t>
        </is>
      </c>
      <c r="AG107" s="4" t="inlineStr">
        <is>
          <t>moderate</t>
        </is>
      </c>
      <c r="AH107" s="4" t="inlineStr"/>
      <c r="AI107" s="4" t="inlineStr">
        <is>
          <t>Cosmetic Ingredient Review: Safety Assessment of Alpha and Polyhydroxy Acids</t>
        </is>
      </c>
      <c r="AJ107" s="4" t="inlineStr"/>
      <c r="AK107" s="4" t="inlineStr"/>
    </row>
    <row r="108">
      <c r="A108" s="4" t="inlineStr">
        <is>
          <t>Glucosamine Sulfate</t>
        </is>
      </c>
      <c r="B108" s="4" t="inlineStr">
        <is>
          <t>joint-skin, other</t>
        </is>
      </c>
      <c r="C108" s="4" t="inlineStr">
        <is>
          <t>joint-health</t>
        </is>
      </c>
      <c r="D108" s="4" t="inlineStr">
        <is>
          <t>Helps support joint health and helps maintain healthy cartilage.</t>
        </is>
      </c>
      <c r="E108" s="4" t="inlineStr">
        <is>
          <t>Glucosamine sulfate is an amino-sugar and a natural building block of glycosaminoglycans and proteoglycans in articular cartilage. Most commercial glucosamine is derived from shellfish (chitin) shells, though shellfish-free fermentation sources exist. It is the most-studied glucosamine salt for joint comfort, typically dosed as 1500 mg once daily.</t>
        </is>
      </c>
      <c r="F108" s="4" t="inlineStr">
        <is>
          <t>May help support joint comfort and function, especially in the knee; Supplies a substrate for cartilage glycosaminoglycan synthesis; Crystalline glucosamine sulfate 1500 mg once daily is the best-characterized regimen</t>
        </is>
      </c>
      <c r="G108" s="4" t="inlineStr">
        <is>
          <t>Shellfish-derived product is a potential shellfish allergen (precautionary; the allergen resides in flesh not shell, but manufacturing contamination cannot be excluded); May modestly affect glucose handling — monitor in diabetes; Mild GI upset, heartburn, or nausea possible; Possible INR elevation when combined with warfarin</t>
        </is>
      </c>
      <c r="H108" s="4" t="inlineStr">
        <is>
          <t>flat</t>
        </is>
      </c>
      <c r="I108" s="4" t="n"/>
      <c r="J108" s="4" t="n"/>
      <c r="K108" s="4" t="n">
        <v>1500</v>
      </c>
      <c r="L108" s="4" t="n">
        <v>1500</v>
      </c>
      <c r="M108" s="4" t="inlineStr">
        <is>
          <t>mg</t>
        </is>
      </c>
      <c r="N108" s="4" t="n"/>
      <c r="O108" s="4" t="n"/>
      <c r="P108" s="4" t="n"/>
      <c r="Q108" s="4" t="inlineStr">
        <is>
          <t>AM</t>
        </is>
      </c>
      <c r="R108" s="4" t="inlineStr">
        <is>
          <t>with_food</t>
        </is>
      </c>
      <c r="S108" s="4" t="n">
        <v>0.6</v>
      </c>
      <c r="T108" s="4" t="n">
        <v>0.55</v>
      </c>
      <c r="U108" s="4" t="n">
        <v>0.85</v>
      </c>
      <c r="V108" s="4" t="inlineStr">
        <is>
          <t>moderate</t>
        </is>
      </c>
      <c r="W108" s="4" t="inlineStr">
        <is>
          <t>Yes</t>
        </is>
      </c>
      <c r="X108" s="4" t="inlineStr">
        <is>
          <t>No</t>
        </is>
      </c>
      <c r="Y108" s="4" t="inlineStr"/>
      <c r="Z108" s="4" t="inlineStr"/>
      <c r="AA108" s="4" t="inlineStr">
        <is>
          <t>Warfarin [caution]: Over 40 pharmacovigilance/case reports (FDA, WHO) describe increased INR/bleeding risk with glucosamine (± chondroitin) and warfarin, some with serious bleeding. Monitor INR closely or avoid.; Antidiabetic medications / insulin [caution]: May influence blood glucose; monitor glycemic control in people with diabetes or on glucose-lowering drugs.</t>
        </is>
      </c>
      <c r="AB108" s="4" t="inlineStr">
        <is>
          <t>Shellfish allergy (for shellfish-derived material — choose fermentation-derived if needed); Use caution with anticoagulant therapy — monitor INR; Insufficient safety data in pregnancy/lactation — avoid</t>
        </is>
      </c>
      <c r="AC108" s="4" t="inlineStr">
        <is>
          <t>shellfish</t>
        </is>
      </c>
      <c r="AD108" s="4" t="inlineStr">
        <is>
          <t>permitted</t>
        </is>
      </c>
      <c r="AE108" s="4" t="inlineStr">
        <is>
          <t>permitted</t>
        </is>
      </c>
      <c r="AF108" s="4" t="inlineStr">
        <is>
          <t>Permitted as an NHP in Canada (Joint Health Products monograph); requires an NPN. Maximum monograph daily dose 1500 mg glucosamine sulfate (glucosamine hydrochloride permitted up to 2000 mg/day).</t>
        </is>
      </c>
      <c r="AG108" s="4" t="inlineStr">
        <is>
          <t>moderate</t>
        </is>
      </c>
      <c r="AH108" s="4" t="inlineStr"/>
      <c r="AI108" s="4" t="inlineStr">
        <is>
          <t>NIH NCCIH — Glucosamine and Chondroitin for Osteoarthritis</t>
        </is>
      </c>
      <c r="AJ108" s="4" t="inlineStr"/>
      <c r="AK108" s="4" t="inlineStr"/>
    </row>
    <row r="109">
      <c r="A109" s="4" t="inlineStr">
        <is>
          <t>Glycine</t>
        </is>
      </c>
      <c r="B109" s="4" t="inlineStr">
        <is>
          <t>amino-acid</t>
        </is>
      </c>
      <c r="C109" s="4" t="inlineStr">
        <is>
          <t>sleep, recovery</t>
        </is>
      </c>
      <c r="D109" s="4" t="inlineStr">
        <is>
          <t>Helps support restful sleep and sleep quality; helps support relaxation.</t>
        </is>
      </c>
      <c r="E109" s="4" t="inlineStr">
        <is>
          <t>Glycine is the simplest amino acid and acts as an inhibitory neurotransmitter and a component of collagen and glutathione. Supplemental glycine taken before bed has been studied for improving subjective sleep quality and reducing the time to fall asleep, partly through a mild lowering of core body temperature.</t>
        </is>
      </c>
      <c r="F109" s="4" t="inlineStr">
        <is>
          <t>May help improve subjective sleep quality; May help reduce time to fall asleep; Supports collagen and glutathione synthesis</t>
        </is>
      </c>
      <c r="G109" s="4" t="inlineStr">
        <is>
          <t>Generally very well tolerated; Mild GI upset (nausea, soft stools) at high doses</t>
        </is>
      </c>
      <c r="H109" s="4" t="inlineStr">
        <is>
          <t>flat</t>
        </is>
      </c>
      <c r="I109" s="4" t="n"/>
      <c r="J109" s="4" t="n"/>
      <c r="K109" s="4" t="n">
        <v>3</v>
      </c>
      <c r="L109" s="4" t="n">
        <v>5</v>
      </c>
      <c r="M109" s="4" t="inlineStr">
        <is>
          <t>g</t>
        </is>
      </c>
      <c r="N109" s="4" t="n"/>
      <c r="O109" s="4" t="n"/>
      <c r="P109" s="4" t="n"/>
      <c r="Q109" s="4" t="inlineStr">
        <is>
          <t>PM</t>
        </is>
      </c>
      <c r="R109" s="4" t="inlineStr">
        <is>
          <t>any</t>
        </is>
      </c>
      <c r="S109" s="4" t="n">
        <v>1</v>
      </c>
      <c r="T109" s="4" t="n">
        <v>0.8</v>
      </c>
      <c r="U109" s="4" t="n">
        <v>0.7</v>
      </c>
      <c r="V109" s="4" t="inlineStr">
        <is>
          <t>high</t>
        </is>
      </c>
      <c r="W109" s="4" t="inlineStr">
        <is>
          <t>Yes</t>
        </is>
      </c>
      <c r="X109" s="4" t="inlineStr">
        <is>
          <t>No</t>
        </is>
      </c>
      <c r="Y109" s="4" t="inlineStr"/>
      <c r="Z109" s="4" t="inlineStr"/>
      <c r="AA109" s="4" t="inlineStr">
        <is>
          <t>Clozapine [caution]: Glycine may reduce the effectiveness of clozapine (antagonizes its therapeutic effect).; Sedatives / CNS depressants [info]: Possible additive mild sedative effect when taken at night.</t>
        </is>
      </c>
      <c r="AB109" s="4" t="inlineStr">
        <is>
          <t>Pregnancy and breastfeeding without medical guidance (limited supplement data)</t>
        </is>
      </c>
      <c r="AC109" s="4" t="inlineStr"/>
      <c r="AD109" s="4" t="inlineStr">
        <is>
          <t>permitted</t>
        </is>
      </c>
      <c r="AE109" s="4" t="inlineStr">
        <is>
          <t>permitted</t>
        </is>
      </c>
      <c r="AF109" s="4" t="inlineStr">
        <is>
          <t>Available as an NHP amino acid in Canada under an NPN.</t>
        </is>
      </c>
      <c r="AG109" s="4" t="inlineStr">
        <is>
          <t>moderate</t>
        </is>
      </c>
      <c r="AH109" s="4" t="inlineStr"/>
      <c r="AI109" s="4" t="inlineStr">
        <is>
          <t>Examine.com Glycine Supplement Summary</t>
        </is>
      </c>
      <c r="AJ109" s="4" t="inlineStr"/>
      <c r="AK109" s="4" t="inlineStr"/>
    </row>
    <row r="110">
      <c r="A110" s="4" t="inlineStr">
        <is>
          <t>Glycolic Acid (AHA)</t>
        </is>
      </c>
      <c r="B110" s="4" t="inlineStr">
        <is>
          <t>skincare</t>
        </is>
      </c>
      <c r="C110" s="4" t="inlineStr">
        <is>
          <t>skin-hair-nails</t>
        </is>
      </c>
      <c r="D110" s="4" t="inlineStr">
        <is>
          <t>Helps exfoliate dull surface skin cells to reveal a smoother, brighter, more even-looking complexion.</t>
        </is>
      </c>
      <c r="E110" s="4" t="inlineStr">
        <is>
          <t>Glycolic acid is an alpha hydroxy acid (AHA) traditionally derived from sugarcane and the smallest of the AHAs, giving it the deepest and fastest skin penetration. It is water-soluble and works primarily on the skin surface, loosening the bonds between dead surface cells to promote exfoliation, smoother texture, and a brighter, more even-looking tone. With ongoing use it is associated with support of skin's collagen and glycosaminoglycan environment.</t>
        </is>
      </c>
      <c r="F110" s="4" t="inlineStr">
        <is>
          <t>Strong surface exfoliation due to small molecular size; Helps brighten and even the look of skin tone; Helps smooth fine lines and rough texture; Supports a more radiant, refined appearance with continued use</t>
        </is>
      </c>
      <c r="G110" s="4" t="inlineStr">
        <is>
          <t>Stinging, redness, dryness and peeling; Increased photosensitivity; Risk of chemical burn or post-inflammatory hyperpigmentation with high concentrations or overuse, especially on deeper skin tones; Barrier disruption when overused or stacked with other actives</t>
        </is>
      </c>
      <c r="H110" s="4" t="inlineStr">
        <is>
          <t>flat</t>
        </is>
      </c>
      <c r="I110" s="4" t="n"/>
      <c r="J110" s="4" t="n"/>
      <c r="K110" s="4" t="n">
        <v>4</v>
      </c>
      <c r="L110" s="4" t="n">
        <v>10</v>
      </c>
      <c r="M110" s="4" t="inlineStr">
        <is>
          <t>%</t>
        </is>
      </c>
      <c r="N110" s="4" t="n"/>
      <c r="O110" s="4" t="n"/>
      <c r="P110" s="4" t="n"/>
      <c r="Q110" s="4" t="inlineStr">
        <is>
          <t>PM</t>
        </is>
      </c>
      <c r="R110" s="4" t="inlineStr">
        <is>
          <t>any</t>
        </is>
      </c>
      <c r="S110" s="4" t="n">
        <v>0</v>
      </c>
      <c r="T110" s="4" t="n">
        <v>0</v>
      </c>
      <c r="U110" s="4" t="n">
        <v>0</v>
      </c>
      <c r="V110" s="4" t="inlineStr">
        <is>
          <t>high</t>
        </is>
      </c>
      <c r="W110" s="4" t="inlineStr">
        <is>
          <t>Yes</t>
        </is>
      </c>
      <c r="X110" s="4" t="inlineStr">
        <is>
          <t>No</t>
        </is>
      </c>
      <c r="Y110" s="4" t="inlineStr">
        <is>
          <t>broad-spectrum sunscreen; barrier-supporting moisturizer</t>
        </is>
      </c>
      <c r="Z110" s="4" t="inlineStr"/>
      <c r="AA110" s="4" t="inlineStr"/>
      <c r="AB110" s="4" t="inlineStr">
        <is>
          <t>Active eczema, rosacea flares, or compromised skin barrier; Use immediately before significant sun exposure without protection; Application on broken or freshly waxed/shaved skin</t>
        </is>
      </c>
      <c r="AC110" s="4" t="inlineStr"/>
      <c r="AD110" s="4" t="inlineStr">
        <is>
          <t>permitted</t>
        </is>
      </c>
      <c r="AE110" s="4" t="inlineStr">
        <is>
          <t>permitted</t>
        </is>
      </c>
      <c r="AF110" s="4" t="inlineStr">
        <is>
          <t>In Canada, low-concentration AHA exfoliants are sold as cosmetics; higher-strength peels are professional use.</t>
        </is>
      </c>
      <c r="AG110" s="4" t="inlineStr">
        <is>
          <t>strong</t>
        </is>
      </c>
      <c r="AH110" s="4" t="inlineStr"/>
      <c r="AI110" s="4" t="inlineStr">
        <is>
          <t>Cosmetic Ingredient Review: Safety Assessment of Alpha Hydroxy Acids</t>
        </is>
      </c>
      <c r="AJ110" s="4" t="inlineStr"/>
      <c r="AK110" s="4" t="inlineStr"/>
    </row>
    <row r="111">
      <c r="A111" s="4" t="inlineStr">
        <is>
          <t>Goji Berry</t>
        </is>
      </c>
      <c r="B111" s="4" t="inlineStr">
        <is>
          <t>chinese-medicine, herb, antioxidant</t>
        </is>
      </c>
      <c r="C111" s="4" t="inlineStr">
        <is>
          <t>immunity, longevity, energy, eye-health, liver-health, general-health</t>
        </is>
      </c>
      <c r="D111" s="4" t="inlineStr">
        <is>
          <t>Provides antioxidant support and helps support healthy immune function, eye health and overall vitality.</t>
        </is>
      </c>
      <c r="E111" s="4" t="inlineStr">
        <is>
          <t>Goji berry (Gou Qi Zi) is the dried red-orange fruit of Lycium barbarum (and Lycium chinense), a member of the nightshade family long used in traditional Chinese medicine to 'nourish the liver and kidney' and 'brighten the eyes.' It is rich in Lycium barbarum polysaccharides (LBP), the carotenoid zeaxanthin (largely as zeaxanthin dipalmitate), betaine, flavonoids and vitamin C. Modern research focuses on its polysaccharide fraction for antioxidant and immune-modulating activity and on its zeaxanthin content for macular pigment support.</t>
        </is>
      </c>
      <c r="F111" s="4" t="inlineStr">
        <is>
          <t>Rich source of antioxidants including zeaxanthin and Lycium barbarum polysaccharides; May help support healthy immune function; Provides dietary zeaxanthin that contributes to macular pigment; Traditionally used to support energy and overall vitality</t>
        </is>
      </c>
      <c r="G111" s="4" t="inlineStr">
        <is>
          <t>Possible elevated INR / bleeding when combined with warfarin; Possible additive hypoglycemia with antidiabetic drugs; Allergic reactions in nightshade-sensitive individuals (rare); Mild GI upset at high intakes</t>
        </is>
      </c>
      <c r="H111" s="4" t="inlineStr">
        <is>
          <t>flat</t>
        </is>
      </c>
      <c r="I111" s="4" t="n"/>
      <c r="J111" s="4" t="n"/>
      <c r="K111" s="4" t="n">
        <v>6</v>
      </c>
      <c r="L111" s="4" t="n">
        <v>15</v>
      </c>
      <c r="M111" s="4" t="inlineStr">
        <is>
          <t>g</t>
        </is>
      </c>
      <c r="N111" s="4" t="n"/>
      <c r="O111" s="4" t="n"/>
      <c r="P111" s="4" t="n"/>
      <c r="Q111" s="4" t="inlineStr">
        <is>
          <t>AM, MID</t>
        </is>
      </c>
      <c r="R111" s="4" t="inlineStr">
        <is>
          <t>with_food</t>
        </is>
      </c>
      <c r="S111" s="4" t="n">
        <v>0.7</v>
      </c>
      <c r="T111" s="4" t="n">
        <v>0.7</v>
      </c>
      <c r="U111" s="4" t="n">
        <v>0.8</v>
      </c>
      <c r="V111" s="4" t="inlineStr">
        <is>
          <t>moderate</t>
        </is>
      </c>
      <c r="W111" s="4" t="inlineStr">
        <is>
          <t>Yes</t>
        </is>
      </c>
      <c r="X111" s="4" t="inlineStr">
        <is>
          <t>No</t>
        </is>
      </c>
      <c r="Y111" s="4" t="inlineStr">
        <is>
          <t>Dietary fat (aids zeaxanthin absorption)</t>
        </is>
      </c>
      <c r="Z111" s="4" t="inlineStr"/>
      <c r="AA111" s="4" t="inlineStr">
        <is>
          <t>Warfarin and other anticoagulants [caution]: Case reports describe elevated INR and bleeding when goji (often as tea or juice) was combined with warfarin, possibly via CYP2C9 inhibition; monitor INR.; Antidiabetic medications (insulin, sulfonylureas) [caution]: Goji polysaccharides may modestly lower blood glucose; additive effect could increase hypoglycemia risk. Monitor blood sugar.; Antihypertensive medications [info]: Theoretical additive blood-pressure lowering; clinical significance is uncertain.; CYP2C9-metabolized drugs [caution]: In vitro and case data suggest goji may inhibit CYP2C9, potentially raising levels of substrates such as warfarin and some NSAIDs.</t>
        </is>
      </c>
      <c r="AB111" s="4" t="inlineStr">
        <is>
          <t>Concurrent warfarin therapy without INR monitoring; Known nightshade (Solanaceae) allergy; Pregnancy and breastfeeding (traditionally cautioned; insufficient safety data)</t>
        </is>
      </c>
      <c r="AC111" s="4" t="inlineStr"/>
      <c r="AD111" s="4" t="inlineStr">
        <is>
          <t>permitted</t>
        </is>
      </c>
      <c r="AE111" s="4" t="inlineStr">
        <is>
          <t>permitted</t>
        </is>
      </c>
      <c r="AF111" s="4" t="inlineStr">
        <is>
          <t>Lycium barbarum fruit is recognized in Health Canada Natural Health Product monographs and is available under an NPN; also widely sold as a conventional food.</t>
        </is>
      </c>
      <c r="AG111" s="4" t="inlineStr">
        <is>
          <t>preliminary</t>
        </is>
      </c>
      <c r="AH111" s="4" t="inlineStr"/>
      <c r="AI111" s="4" t="inlineStr">
        <is>
          <t>Examine.com Goji Berry (Lycium barbarum) Summary</t>
        </is>
      </c>
      <c r="AJ111" s="4" t="inlineStr"/>
      <c r="AK111" s="4" t="inlineStr"/>
    </row>
    <row r="112">
      <c r="A112" s="4" t="inlineStr">
        <is>
          <t>Gonadorelin</t>
        </is>
      </c>
      <c r="B112" s="4" t="inlineStr">
        <is>
          <t>peptide, hormone, prescription</t>
        </is>
      </c>
      <c r="C112" s="4" t="inlineStr">
        <is>
          <t>hormone-balance, reproductive-health-male, reproductive-health-female, performance, longevity</t>
        </is>
      </c>
      <c r="D112" s="4" t="inlineStr">
        <is>
          <t>A gonadotropin-releasing hormone (GnRH) analogue studied for its role in stimulating the pituitary's release of luteinizing hormone (LH) and follicle-stimulating hormone (FSH). (Prescription drug; not a dietary supplement; no disease claims.)</t>
        </is>
      </c>
      <c r="E112" s="4" t="inlineStr">
        <is>
          <t>Gonadorelin is a synthetic decapeptide identical to endogenous gonadotropin-releasing hormone (GnRH/LHRH), the hypothalamic hormone that signals the pituitary to release luteinizing hormone (LH) and follicle-stimulating hormone (FSH). It is a prescription drug used diagnostically to evaluate pituitary gonadotropin function and, in pulsatile-pump regimens, in certain forms of hypogonadism and infertility. Originally marketed as branded products (later withdrawn), gonadorelin today is dispensed primarily through licensed compounding pharmacies as a prescription-only injectable. In men's-health and 'biohacking' circles it is sometimes used off-label alongside testosterone therapy to maintain testicular signaling, but this is a physician-directed prescription use, not a dietary supplement. Gonadorelin is NOT a legal dietary supplement; it requires a prescription in both the US and Canada.</t>
        </is>
      </c>
      <c r="F112" s="4" t="inlineStr">
        <is>
          <t>Stimulates pituitary release of LH and FSH as a GnRH receptor agonist (pulsatile dosing); Used diagnostically to assess pituitary gonadotropin reserve; Pulsatile pump regimens can support endogenous gonadotropin and sex-hormone production in select hypogonadism/infertility cases; Sometimes used under medical supervision to help maintain testicular signaling during testosterone therapy</t>
        </is>
      </c>
      <c r="G112" s="4" t="inlineStr">
        <is>
          <t>Prescription drug; self-administration outside medical care is unsafe and unlawful; Injection-site reactions, headache, flushing, nausea, abdominal discomfort; Rare hypersensitivity/anaphylactoid reactions reported with repeated dosing; Pulsatile fertility regimens carry risk of multiple gestation and ovarian hyperstimulation; Gray-market 'research' product may be impure, mislabeled, or non-sterile (injection/infection risk)</t>
        </is>
      </c>
      <c r="H112" s="4" t="inlineStr">
        <is>
          <t>flat</t>
        </is>
      </c>
      <c r="I112" s="4" t="n"/>
      <c r="J112" s="4" t="n"/>
      <c r="K112" s="4" t="n"/>
      <c r="L112" s="4" t="n"/>
      <c r="M112" s="4" t="inlineStr">
        <is>
          <t>mcg</t>
        </is>
      </c>
      <c r="N112" s="4" t="n"/>
      <c r="O112" s="4" t="n"/>
      <c r="P112" s="4" t="n"/>
      <c r="Q112" s="4" t="inlineStr">
        <is>
          <t>AM</t>
        </is>
      </c>
      <c r="R112" s="4" t="inlineStr">
        <is>
          <t>any</t>
        </is>
      </c>
      <c r="S112" s="4" t="n">
        <v>0</v>
      </c>
      <c r="T112" s="4" t="n">
        <v>0</v>
      </c>
      <c r="U112" s="4" t="n">
        <v>0</v>
      </c>
      <c r="V112" s="4" t="inlineStr">
        <is>
          <t>high</t>
        </is>
      </c>
      <c r="W112" s="4" t="inlineStr">
        <is>
          <t>No</t>
        </is>
      </c>
      <c r="X112" s="4" t="inlineStr">
        <is>
          <t>No</t>
        </is>
      </c>
      <c r="Y112" s="4" t="inlineStr"/>
      <c r="Z112" s="4" t="inlineStr">
        <is>
          <t>GnRH agonists/antagonists (e.g., leuprolide, cetrorelix) and ovulation-suppressing therapies [caution]: These drugs alter pituitary GnRH-receptor signaling and oppose or confound gonadorelin's effect and diagnostic interpretation.; Continuous (non-pulsatile) dosing [caution]: Sustained exposure desensitizes GnRH receptors and suppresses LH/FSH - the opposite of the intended pulsatile effect.</t>
        </is>
      </c>
      <c r="AA112" s="4" t="inlineStr">
        <is>
          <t>Sex steroids (testosterone, estrogen, progestins) and androgen/aromatase therapy [caution]: Sex steroids feed back on the hypothalamic-pituitary axis and can blunt the LH/FSH response to gonadorelin; coordinate with prescribing physician.; Dopamine agonists, glucocorticoids, spironolactone, opioids [info]: Can modify gonadotropin secretion and may affect the gonadorelin stimulation-test response.</t>
        </is>
      </c>
      <c r="AB112" s="4" t="inlineStr">
        <is>
          <t>Known hypersensitivity to gonadorelin or GnRH analogues; Pregnancy and breastfeeding (use only if specifically indicated and physician-directed); Hormone-sensitive conditions without specialist supervision; Any use outside a prescription, physician-monitored setting</t>
        </is>
      </c>
      <c r="AC112" s="4" t="inlineStr"/>
      <c r="AD112" s="4" t="inlineStr">
        <is>
          <t>prescription</t>
        </is>
      </c>
      <c r="AE112" s="4" t="inlineStr">
        <is>
          <t>prescription</t>
        </is>
      </c>
      <c r="AF112" s="4" t="inlineStr">
        <is>
          <t>Not a Natural Health Product. Gonadorelin is a prescription drug; in Canada it is a Schedule/prescription pharmaceutical requiring Health Canada authorization and a physician's prescription. No NPN pathway.</t>
        </is>
      </c>
      <c r="AG112" s="4" t="inlineStr">
        <is>
          <t>moderate</t>
        </is>
      </c>
      <c r="AH112" s="4" t="inlineStr">
        <is>
          <t>Yes</t>
        </is>
      </c>
      <c r="AI112" s="4" t="inlineStr">
        <is>
          <t>FDA prescribing information for gonadorelin (GnRH) injection / diagnostic and pulsatile use (historical Factrel/Lutrepulse labeling)</t>
        </is>
      </c>
      <c r="AJ112" s="4" t="inlineStr"/>
      <c r="AK112" s="4" t="inlineStr"/>
    </row>
    <row r="113">
      <c r="A113" s="4" t="inlineStr">
        <is>
          <t>Gotu Kola (oral)</t>
        </is>
      </c>
      <c r="B113" s="4" t="inlineStr">
        <is>
          <t>ayurveda, herb, adaptogen</t>
        </is>
      </c>
      <c r="C113" s="4" t="inlineStr">
        <is>
          <t>longevity, stress, general-health, brain-health, skin-hair-nails, cardiovascular-health</t>
        </is>
      </c>
      <c r="D113" s="4" t="inlineStr">
        <is>
          <t>Helps support a calm, focused mind, healthy connective tissue, and healthy circulation and venous tone.</t>
        </is>
      </c>
      <c r="E113" s="4" t="inlineStr">
        <is>
          <t>Gotu Kola (Centella asiatica), known in Ayurveda as Mandukaparni and sometimes called Brahmi in South India, is a traditional rasayana herb used to support cognition, calm, wound healing, connective-tissue and skin health, and microcirculation. Its active triterpenoid saponins (asiaticoside, madecassoside) and the aglycones asiatic and madecassic acid are associated with collagen synthesis and venous/microvascular support. Oral use is associated with support for venous tone, mild anxiolytic and cognitive effects, and connective-tissue health. Human evidence is preliminary to moderate, strongest for chronic venous insufficiency and microcirculation.</t>
        </is>
      </c>
      <c r="F113" s="4" t="inlineStr">
        <is>
          <t>Supports venous tone and healthy microcirculation; Supports connective-tissue and skin health via collagen synthesis; Helps promote a calm mind and a healthy response to everyday stress; Traditionally used to support memory and cognition; Antioxidant activity</t>
        </is>
      </c>
      <c r="G113" s="4" t="inlineStr">
        <is>
          <t>Gastrointestinal upset and nausea; Drowsiness or sedation, especially at higher doses; Rare reports of hepatotoxicity with prolonged or high-dose use; Contact-type allergic reactions reported with topical use; oral allergy possible</t>
        </is>
      </c>
      <c r="H113" s="4" t="inlineStr">
        <is>
          <t>flat</t>
        </is>
      </c>
      <c r="I113" s="4" t="n"/>
      <c r="J113" s="4" t="n"/>
      <c r="K113" s="4" t="n">
        <v>500</v>
      </c>
      <c r="L113" s="4" t="n">
        <v>1000</v>
      </c>
      <c r="M113" s="4" t="inlineStr">
        <is>
          <t>mg</t>
        </is>
      </c>
      <c r="N113" s="4" t="n"/>
      <c r="O113" s="4" t="n"/>
      <c r="P113" s="4" t="n"/>
      <c r="Q113" s="4" t="inlineStr">
        <is>
          <t>AM, PM</t>
        </is>
      </c>
      <c r="R113" s="4" t="inlineStr">
        <is>
          <t>with_food</t>
        </is>
      </c>
      <c r="S113" s="4" t="n">
        <v>0.5</v>
      </c>
      <c r="T113" s="4" t="n">
        <v>0.3</v>
      </c>
      <c r="U113" s="4" t="n">
        <v>0.9</v>
      </c>
      <c r="V113" s="4" t="inlineStr">
        <is>
          <t>low</t>
        </is>
      </c>
      <c r="W113" s="4" t="inlineStr">
        <is>
          <t>Yes</t>
        </is>
      </c>
      <c r="X113" s="4" t="inlineStr">
        <is>
          <t>No</t>
        </is>
      </c>
      <c r="Y113" s="4" t="inlineStr"/>
      <c r="Z113" s="4" t="inlineStr"/>
      <c r="AA113" s="4" t="inlineStr">
        <is>
          <t>Sedatives / CNS depressants (benzodiazepines, barbiturates, alcohol) [caution]: Gotu Kola may have additive sedative effects; use caution when combined with sedating medications or alcohol.; Hepatotoxic drugs (e.g., acetaminophen, methotrexate) and heavy alcohol [caution]: Rare hepatotoxicity has been reported with Centella asiatica; additive liver-injury risk is plausible. Discontinue and seek care if jaundice, dark urine, or right-upper-quadrant pain occurs.; Antidiabetic drugs [info]: Possible mild effects on blood glucose; monitor if combined with glucose-lowering therapy.; Cholesterol-lowering / lipid drugs [info]: Theoretical additive effects; clinical significance uncertain.</t>
        </is>
      </c>
      <c r="AB113" s="4" t="inlineStr">
        <is>
          <t>Pregnancy and breastfeeding (insufficient safety data; traditional caution); Existing liver disease or elevated liver enzymes; Scheduled surgery (discontinue due to potential additive sedation)</t>
        </is>
      </c>
      <c r="AC113" s="4" t="inlineStr"/>
      <c r="AD113" s="4" t="inlineStr">
        <is>
          <t>permitted</t>
        </is>
      </c>
      <c r="AE113" s="4" t="inlineStr">
        <is>
          <t>permitted</t>
        </is>
      </c>
      <c r="AF113" s="4" t="inlineStr">
        <is>
          <t>Permitted in Canada as a Natural Health Product (Centella asiatica); follow product NPN dose and duration guidance, including traditional limits on continuous use. Permitted as a US dietary supplement ingredient.</t>
        </is>
      </c>
      <c r="AG113" s="4" t="inlineStr">
        <is>
          <t>preliminary</t>
        </is>
      </c>
      <c r="AH113" s="4" t="inlineStr"/>
      <c r="AI113" s="4" t="inlineStr">
        <is>
          <t>Health Canada Natural Health Products Ingredients Database: Centella asiatica (Gotu Kola)</t>
        </is>
      </c>
      <c r="AJ113" s="4" t="inlineStr"/>
      <c r="AK113" s="4" t="inlineStr"/>
    </row>
    <row r="114">
      <c r="A114" s="4" t="inlineStr">
        <is>
          <t>Green Tea Extract (EGCG)</t>
        </is>
      </c>
      <c r="B114" s="4" t="inlineStr">
        <is>
          <t>antioxidant, herb</t>
        </is>
      </c>
      <c r="C114" s="4" t="inlineStr">
        <is>
          <t>general-health, energy, longevity, cardiovascular-health</t>
        </is>
      </c>
      <c r="D114" s="4" t="inlineStr">
        <is>
          <t>Helps provide antioxidants and helps support cardiovascular health and normal metabolism.</t>
        </is>
      </c>
      <c r="E114" s="4" t="inlineStr">
        <is>
          <t>Green tea extract is a concentrated preparation of Camellia sinensis leaf, standardized to catechin polyphenols, principally epigallocatechin gallate (EGCG). EGCG is a potent antioxidant studied for metabolic and cardiovascular endpoints. Extracts may also contain residual caffeine. High-dose concentrated extracts carry a documented risk of liver injury.</t>
        </is>
      </c>
      <c r="F114" s="4" t="inlineStr">
        <is>
          <t>Rich source of catechin antioxidants (EGCG); May support normal metabolism and fat oxidation; Supports cardiovascular and cellular health</t>
        </is>
      </c>
      <c r="G114" s="4" t="inlineStr">
        <is>
          <t>Idiosyncratic hepatotoxicity, especially at high doses or fasted; GI upset; Reduced non-heme iron absorption</t>
        </is>
      </c>
      <c r="H114" s="4" t="inlineStr">
        <is>
          <t>flat</t>
        </is>
      </c>
      <c r="I114" s="4" t="n"/>
      <c r="J114" s="4" t="n"/>
      <c r="K114" s="4" t="n">
        <v>200</v>
      </c>
      <c r="L114" s="4" t="n">
        <v>800</v>
      </c>
      <c r="M114" s="4" t="inlineStr">
        <is>
          <t>mg</t>
        </is>
      </c>
      <c r="N114" s="4" t="n"/>
      <c r="O114" s="4" t="n">
        <v>800</v>
      </c>
      <c r="P114" s="4" t="inlineStr">
        <is>
          <t>mg</t>
        </is>
      </c>
      <c r="Q114" s="4" t="inlineStr">
        <is>
          <t>AM, MID</t>
        </is>
      </c>
      <c r="R114" s="4" t="inlineStr">
        <is>
          <t>with_food</t>
        </is>
      </c>
      <c r="S114" s="4" t="n">
        <v>0.7</v>
      </c>
      <c r="T114" s="4" t="n">
        <v>0.5</v>
      </c>
      <c r="U114" s="4" t="n">
        <v>1</v>
      </c>
      <c r="V114" s="4" t="inlineStr">
        <is>
          <t>moderate</t>
        </is>
      </c>
      <c r="W114" s="4" t="inlineStr">
        <is>
          <t>Yes</t>
        </is>
      </c>
      <c r="X114" s="4" t="inlineStr">
        <is>
          <t>No</t>
        </is>
      </c>
      <c r="Y114" s="4" t="inlineStr"/>
      <c r="Z114" s="4" t="inlineStr">
        <is>
          <t>Caffeine [info]: Non-decaffeinated extracts contribute caffeine toward the 400 mg/day ceiling.; Iron [caution]: Catechins chelate non-heme iron and can reduce its absorption; separate from iron supplements and iron-rich meals.</t>
        </is>
      </c>
      <c r="AA114" s="4" t="inlineStr">
        <is>
          <t>Anticoagulants (warfarin) [caution]: Green tea contains vitamin K and may affect anticoagulant control; high catechin intake may also alter platelet function.; Hepatotoxic drugs and alcohol [caution]: Combining with other hepatotoxic agents or alcohol may increase liver injury risk.; Beta-blockers (nadolol, atenolol) [caution]: Green tea catechins markedly reduce absorption of nadolol (and may affect other beta-blockers), lowering their effect; separate dosing and monitor blood pressure.; Stimulant medications [info]: Caffeine in non-decaf extracts adds to other stimulants.</t>
        </is>
      </c>
      <c r="AB114" s="4" t="inlineStr">
        <is>
          <t>Liver disease or elevated liver enzymes; Pregnancy; Use on an empty stomach at high doses</t>
        </is>
      </c>
      <c r="AC114" s="4" t="inlineStr"/>
      <c r="AD114" s="4" t="inlineStr">
        <is>
          <t>permitted</t>
        </is>
      </c>
      <c r="AE114" s="4" t="inlineStr">
        <is>
          <t>permitted</t>
        </is>
      </c>
      <c r="AF114" s="4" t="inlineStr">
        <is>
          <t>Health Canada NHP monograph for green tea extract requires liver-injury risk statements and advises taking with food; products carry hepatotoxicity cautions.</t>
        </is>
      </c>
      <c r="AG114" s="4" t="inlineStr">
        <is>
          <t>moderate</t>
        </is>
      </c>
      <c r="AH114" s="4" t="inlineStr"/>
      <c r="AI114" s="4" t="inlineStr">
        <is>
          <t>EFSA Scientific Opinion on the Safety of Green Tea Catechins (2018)</t>
        </is>
      </c>
      <c r="AJ114" s="4" t="inlineStr">
        <is>
          <t>https://efsa.onlinelibrary.wiley.com/doi/10.2903/j.efsa.2018.5239</t>
        </is>
      </c>
      <c r="AK114" s="4" t="inlineStr"/>
    </row>
    <row r="115">
      <c r="A115" s="4" t="inlineStr">
        <is>
          <t>Green Tea Extract (topical scalp)</t>
        </is>
      </c>
      <c r="B115" s="4" t="inlineStr">
        <is>
          <t>haircare, polyphenol, antioxidant</t>
        </is>
      </c>
      <c r="C115" s="4" t="inlineStr">
        <is>
          <t>skin-hair-nails</t>
        </is>
      </c>
      <c r="D115" s="4" t="inlineStr">
        <is>
          <t>Antioxidant-rich botanical that helps soothe and condition the scalp and supports the appearance of a healthy scalp environment for hair.</t>
        </is>
      </c>
      <c r="E115" s="4" t="inlineStr">
        <is>
          <t>Green tea extract for topical scalp use is derived from the leaves of Camellia sinensis and is standardized for its polyphenol catechins, chiefly epigallocatechin gallate (EGCG), along with epicatechin and epigallocatechin. Applied to the scalp in serums and tonics, it acts as an antioxidant that helps neutralize free radicals from UV exposure, pollution, and oxidative stress, and is valued for helping to soothe the look of a dry, flaky, or irritated scalp and to support the appearance of a healthy scalp environment for hair. Catechins also have astringent, sebum-balancing characteristics often featured in scalp-care and oily-scalp products. Evidence for scalp/hair benefits is preliminary and drawn largely from small studies and laboratory models. As a topical cosmetic it is not intended to be ingested.</t>
        </is>
      </c>
      <c r="F115" s="4" t="inlineStr">
        <is>
          <t>Antioxidant catechins (EGCG) help neutralize free radicals from UV and pollution at the scalp; Helps soothe the look of a dry, flaky, or irritated scalp; Astringent, sebum-balancing feel popular in oily-scalp and scalp-care products; Supports the appearance of a healthy, comfortable scalp environment for hair</t>
        </is>
      </c>
      <c r="G115" s="4" t="inlineStr">
        <is>
          <t>Catechins (especially EGCG) are prone to oxidation and color change; poorly formulated products may be unstable or ineffective; Occasional mild irritation, redness, or itching on sensitive scalp; Rare contact allergy to green tea constituents; Alcohol- or astringent-heavy scalp tonics may be drying for some users</t>
        </is>
      </c>
      <c r="H115" s="4" t="inlineStr">
        <is>
          <t>flat</t>
        </is>
      </c>
      <c r="I115" s="4" t="n"/>
      <c r="J115" s="4" t="n"/>
      <c r="K115" s="4" t="n">
        <v>1</v>
      </c>
      <c r="L115" s="4" t="n">
        <v>10</v>
      </c>
      <c r="M115" s="4" t="inlineStr">
        <is>
          <t>%</t>
        </is>
      </c>
      <c r="N115" s="4" t="n"/>
      <c r="O115" s="4" t="n"/>
      <c r="P115" s="4" t="n"/>
      <c r="Q115" s="4" t="inlineStr">
        <is>
          <t>AM, PM</t>
        </is>
      </c>
      <c r="R115" s="4" t="inlineStr">
        <is>
          <t>any</t>
        </is>
      </c>
      <c r="S115" s="4" t="n">
        <v>0</v>
      </c>
      <c r="T115" s="4" t="n">
        <v>0</v>
      </c>
      <c r="U115" s="4" t="n">
        <v>0</v>
      </c>
      <c r="V115" s="4" t="inlineStr">
        <is>
          <t>moderate</t>
        </is>
      </c>
      <c r="W115" s="4" t="inlineStr">
        <is>
          <t>No</t>
        </is>
      </c>
      <c r="X115" s="4" t="inlineStr">
        <is>
          <t>No</t>
        </is>
      </c>
      <c r="Y115" s="4" t="inlineStr">
        <is>
          <t>vitamin E (tocopherol); panthenol (provitamin B5); niacinamide</t>
        </is>
      </c>
      <c r="Z115" s="4" t="inlineStr"/>
      <c r="AA115" s="4" t="inlineStr"/>
      <c r="AB115" s="4" t="inlineStr">
        <is>
          <t>Known hypersensitivity to green tea (Camellia sinensis) or its catechins; Application to broken, abraded, or severely irritated scalp without guidance</t>
        </is>
      </c>
      <c r="AC115" s="4" t="inlineStr"/>
      <c r="AD115" s="4" t="inlineStr">
        <is>
          <t>permitted</t>
        </is>
      </c>
      <c r="AE115" s="4" t="inlineStr">
        <is>
          <t>permitted</t>
        </is>
      </c>
      <c r="AF115" s="4" t="inlineStr">
        <is>
          <t>Permitted as a cosmetic ingredient in topical scalp/hair products in both the US and Canada; Canadian cosmetic use is regulated under the Cosmetic Regulations (not an NPN unless a therapeutic/hair-growth claim is made). Distinct from oral green tea extract supplements, which carry their own NHP and liver-safety context.</t>
        </is>
      </c>
      <c r="AG115" s="4" t="inlineStr">
        <is>
          <t>preliminary</t>
        </is>
      </c>
      <c r="AH115" s="4" t="inlineStr"/>
      <c r="AI115" s="4" t="inlineStr">
        <is>
          <t>NIH Office of Dietary Supplements / NCCIH information on green tea (Camellia sinensis) and EGCG</t>
        </is>
      </c>
      <c r="AJ115" s="4" t="inlineStr"/>
      <c r="AK115" s="4" t="inlineStr"/>
    </row>
    <row r="116">
      <c r="A116" s="4" t="inlineStr">
        <is>
          <t>Ground Flaxseed</t>
        </is>
      </c>
      <c r="B116" s="4" t="inlineStr">
        <is>
          <t>fatty-acid, fiber</t>
        </is>
      </c>
      <c r="C116" s="4" t="inlineStr">
        <is>
          <t>gut-health, cardiovascular-health, general-health</t>
        </is>
      </c>
      <c r="D116" s="4" t="inlineStr">
        <is>
          <t>Provides dietary fiber and the omega-3 ALA that help support digestive regularity and maintain healthy cholesterol levels already within the normal range.</t>
        </is>
      </c>
      <c r="E116" s="4" t="inlineStr">
        <is>
          <t>Ground (milled) flaxseed is the whole flax seed broken down so its nutrients become bioavailable. It delivers the omega-3 ALA, soluble and insoluble fiber, and lignans (plant phytoestrogens). The combination supports digestive regularity and a healthy blood lipid profile. Grinding is necessary because whole seeds largely pass through the gut undigested.</t>
        </is>
      </c>
      <c r="F116" s="4" t="inlineStr">
        <is>
          <t>Supports digestive regularity (soluble + insoluble fiber); Plant-based ALA omega-3 source; Helps maintain healthy cholesterol within the normal range</t>
        </is>
      </c>
      <c r="G116" s="4" t="inlineStr">
        <is>
          <t>Bloating, gas, or loose stools when fiber is increased rapidly; Choking/obstruction risk if taken dry without fluid; Rancidity of ground seed if stored at room temperature for long periods; Lignans are phytoestrogens; relevance to hormone-sensitive conditions is not fully established in humans</t>
        </is>
      </c>
      <c r="H116" s="4" t="inlineStr">
        <is>
          <t>flat</t>
        </is>
      </c>
      <c r="I116" s="4" t="n"/>
      <c r="J116" s="4" t="n"/>
      <c r="K116" s="4" t="n">
        <v>10</v>
      </c>
      <c r="L116" s="4" t="n">
        <v>30</v>
      </c>
      <c r="M116" s="4" t="inlineStr">
        <is>
          <t>g</t>
        </is>
      </c>
      <c r="N116" s="4" t="n"/>
      <c r="O116" s="4" t="n"/>
      <c r="P116" s="4" t="n"/>
      <c r="Q116" s="4" t="inlineStr">
        <is>
          <t>MID</t>
        </is>
      </c>
      <c r="R116" s="4" t="inlineStr">
        <is>
          <t>with_food</t>
        </is>
      </c>
      <c r="S116" s="4" t="n">
        <v>0.6</v>
      </c>
      <c r="T116" s="4" t="n">
        <v>0.3</v>
      </c>
      <c r="U116" s="4" t="n">
        <v>0.2</v>
      </c>
      <c r="V116" s="4" t="inlineStr">
        <is>
          <t>low</t>
        </is>
      </c>
      <c r="W116" s="4" t="inlineStr">
        <is>
          <t>No</t>
        </is>
      </c>
      <c r="X116" s="4" t="inlineStr">
        <is>
          <t>No</t>
        </is>
      </c>
      <c r="Y116" s="4" t="inlineStr"/>
      <c r="Z116" s="4" t="inlineStr"/>
      <c r="AA116" s="4" t="inlineStr">
        <is>
          <t>Oral medications [caution]: High fiber content can slow or reduce absorption of oral drugs; separate dosing by at least 1-2 hours.; Anticoagulant and antiplatelet drugs [caution]: Omega-3 (ALA) content may mildly affect bleeding time at high intakes; monitor with blood thinners.</t>
        </is>
      </c>
      <c r="AB116" s="4" t="inlineStr">
        <is>
          <t>Bowel obstruction, intestinal stricture, or esophageal narrowing; Inadequate fluid intake</t>
        </is>
      </c>
      <c r="AC116" s="4" t="inlineStr"/>
      <c r="AD116" s="4" t="inlineStr">
        <is>
          <t>permitted</t>
        </is>
      </c>
      <c r="AE116" s="4" t="inlineStr">
        <is>
          <t>permitted</t>
        </is>
      </c>
      <c r="AF116" s="4" t="inlineStr">
        <is>
          <t>Health Canada permits flaxseed bulk-forming laxative and source-of-omega-3/fiber claims under NHP and food regulations.</t>
        </is>
      </c>
      <c r="AG116" s="4" t="inlineStr">
        <is>
          <t>moderate</t>
        </is>
      </c>
      <c r="AH116" s="4" t="inlineStr">
        <is>
          <t>Yes</t>
        </is>
      </c>
      <c r="AI116" s="4" t="inlineStr">
        <is>
          <t>Health Canada NHP Monograph: Flaxseed / Flaxseed (Bulk-Forming Laxative)</t>
        </is>
      </c>
      <c r="AJ116" s="4" t="inlineStr"/>
      <c r="AK116" s="4" t="inlineStr"/>
    </row>
    <row r="117">
      <c r="A117" s="4" t="inlineStr">
        <is>
          <t>Guduchi (Tinospora Cordifolia)</t>
        </is>
      </c>
      <c r="B117" s="4" t="inlineStr">
        <is>
          <t>ayurveda, herb, adaptogen, antioxidant</t>
        </is>
      </c>
      <c r="C117" s="4" t="inlineStr">
        <is>
          <t>longevity, stress, general-health, immunity, liver-health, metabolic-health</t>
        </is>
      </c>
      <c r="D117" s="4" t="inlineStr">
        <is>
          <t>Helps support healthy immune function, antioxidant defenses, and the body's resilience to everyday stress as part of an Ayurvedic rasayana routine.</t>
        </is>
      </c>
      <c r="E117" s="4" t="inlineStr">
        <is>
          <t>Guduchi is the dried stem (and sometimes leaf or root) of Tinospora cordifolia, a climbing shrub native to the Indian subcontinent and traditionally called 'Amrita' (the nectar of immortality) in Ayurveda, where it is classed as a 'rasayana' (rejuvenative/longevity) and adaptogenic herb. The stem is rich in alkaloids (berberine, palmatine, magnoflorine), diterpenoid glycosides (tinosporside, tinosporin), and immunomodulatory arabinogalactan polysaccharides. It is traditionally used to support the body's resilience to stress, healthy immune function, antioxidant status, and liver and metabolic health. Modern clinical evidence is preliminary, drawn mostly from small trials and laboratory work.</t>
        </is>
      </c>
      <c r="F117" s="4" t="inlineStr">
        <is>
          <t>Traditionally used as a rasayana (rejuvenative) and adaptogen to support resilience to stress; Contains immunomodulatory polysaccharides that may help support healthy immune function; Provides antioxidant alkaloids and polyphenols; Traditionally used to support healthy liver function and metabolism; May help support healthy blood sugar already within the normal range</t>
        </is>
      </c>
      <c r="G117" s="4" t="inlineStr">
        <is>
          <t>Reports of liver injury (drug-induced/herb-induced hepatotoxicity) have been associated with Tinospora products, sometimes linked to misidentified species or contamination; discontinue and seek care if signs of liver stress appear; May lower blood sugar, which can add to the effect of antidiabetic medication; Theoretical immune stimulation may be undesirable in autoimmune conditions or with immunosuppressant therapy; Occasional gastrointestinal upset; Species misidentification (e.g., with Tinospora crispa) is a documented quality risk</t>
        </is>
      </c>
      <c r="H117" s="4" t="inlineStr">
        <is>
          <t>flat</t>
        </is>
      </c>
      <c r="I117" s="4" t="n"/>
      <c r="J117" s="4" t="n"/>
      <c r="K117" s="4" t="n">
        <v>300</v>
      </c>
      <c r="L117" s="4" t="n">
        <v>1000</v>
      </c>
      <c r="M117" s="4" t="inlineStr">
        <is>
          <t>mg</t>
        </is>
      </c>
      <c r="N117" s="4" t="n"/>
      <c r="O117" s="4" t="n"/>
      <c r="P117" s="4" t="n"/>
      <c r="Q117" s="4" t="inlineStr">
        <is>
          <t>AM, PM</t>
        </is>
      </c>
      <c r="R117" s="4" t="inlineStr">
        <is>
          <t>with_food</t>
        </is>
      </c>
      <c r="S117" s="4" t="n">
        <v>0.4</v>
      </c>
      <c r="T117" s="4" t="n">
        <v>0.3</v>
      </c>
      <c r="U117" s="4" t="n">
        <v>1</v>
      </c>
      <c r="V117" s="4" t="inlineStr">
        <is>
          <t>low</t>
        </is>
      </c>
      <c r="W117" s="4" t="inlineStr">
        <is>
          <t>Yes</t>
        </is>
      </c>
      <c r="X117" s="4" t="inlineStr">
        <is>
          <t>No</t>
        </is>
      </c>
      <c r="Y117" s="4" t="inlineStr"/>
      <c r="Z117" s="4" t="inlineStr"/>
      <c r="AA117" s="4" t="inlineStr">
        <is>
          <t>Antidiabetic medications (insulin, sulfonylureas, metformin) [caution]: May have additive blood-sugar-lowering effects; monitor glucose and consult a clinician.; Immunosuppressant drugs [caution]: Guduchi has immunostimulant activity that could theoretically oppose immunosuppressive therapy.</t>
        </is>
      </c>
      <c r="AB117" s="4" t="inlineStr">
        <is>
          <t>Pre-existing liver disease or unexplained elevated liver enzymes; Pregnancy and breastfeeding (insufficient safety data); Known hypersensitivity to Tinospora species</t>
        </is>
      </c>
      <c r="AC117" s="4" t="inlineStr"/>
      <c r="AD117" s="4" t="inlineStr">
        <is>
          <t>permitted</t>
        </is>
      </c>
      <c r="AE117" s="4" t="inlineStr">
        <is>
          <t>permitted</t>
        </is>
      </c>
      <c r="AF117" s="4" t="inlineStr">
        <is>
          <t>Marketable as a dietary supplement in the US under DSHEA and as a Natural Health Product in Canada (Tinospora cordifolia has NNHPD monograph coverage and requires an NPN).</t>
        </is>
      </c>
      <c r="AG117" s="4" t="inlineStr">
        <is>
          <t>preliminary</t>
        </is>
      </c>
      <c r="AH117" s="4" t="inlineStr">
        <is>
          <t>Yes</t>
        </is>
      </c>
      <c r="AI117" s="4" t="inlineStr">
        <is>
          <t>Examine.com: Tinospora cordifolia (Guduchi/Giloy) overview</t>
        </is>
      </c>
      <c r="AJ117" s="4" t="inlineStr"/>
      <c r="AK117" s="4" t="inlineStr"/>
    </row>
    <row r="118">
      <c r="A118" s="4" t="inlineStr">
        <is>
          <t>Guggul (Commiphora mukul)</t>
        </is>
      </c>
      <c r="B118" s="4" t="inlineStr">
        <is>
          <t>ayurveda, herb, sterol, antioxidant</t>
        </is>
      </c>
      <c r="C118" s="4" t="inlineStr">
        <is>
          <t>metabolic-health, cardiovascular-health, joint-health, longevity, general-health, skin-hair-nails</t>
        </is>
      </c>
      <c r="D118" s="4" t="inlineStr">
        <is>
          <t>Supports healthy cholesterol and lipid levels already within the normal range and helps maintain joint comfort.</t>
        </is>
      </c>
      <c r="E118" s="4" t="inlineStr">
        <is>
          <t>Guggul is the oleo-gum-resin of the mukul myrrh tree (Commiphora mukul, syn. Commiphora wightii), a small thorny tree native to India. Used in Ayurveda for centuries as a rasayana for managing kapha conditions, joint comfort, and healthy lipid balance. Its principal bioactive constituents are the guggulsterones (E- and Z-guggulsterone), plant sterols that act on bile-acid/farnesoid-X receptor signaling. Standardized extracts (guggulipid) are studied for lipid metabolism, anti-inflammatory, and metabolic support.</t>
        </is>
      </c>
      <c r="F118" s="4" t="inlineStr">
        <is>
          <t>Supports healthy blood lipid levels already within the normal range; Provides guggulsterones with anti-inflammatory activity that may support joint comfort; Traditionally used to support healthy metabolism and weight management; Used in Ayurvedic formulas for skin clarity and general rejuvenation</t>
        </is>
      </c>
      <c r="G118" s="4" t="inlineStr">
        <is>
          <t>GI upset, nausea, loose stools, or belching; Skin rash / hypersensitivity reactions reported in some users; May stimulate thyroid activity; relevant for those with thyroid disorders or on thyroid medication; Inconsistent clinical trial results for cholesterol lowering, including a US trial showing no benefit or slight LDL rise; Sourcing concern: Commiphora wightii is over-harvested and threatened in the wild</t>
        </is>
      </c>
      <c r="H118" s="4" t="inlineStr">
        <is>
          <t>flat</t>
        </is>
      </c>
      <c r="I118" s="4" t="n"/>
      <c r="J118" s="4" t="n"/>
      <c r="K118" s="4" t="n">
        <v>75</v>
      </c>
      <c r="L118" s="4" t="n">
        <v>150</v>
      </c>
      <c r="M118" s="4" t="inlineStr">
        <is>
          <t>mg</t>
        </is>
      </c>
      <c r="N118" s="4" t="n"/>
      <c r="O118" s="4" t="n"/>
      <c r="P118" s="4" t="n"/>
      <c r="Q118" s="4" t="inlineStr">
        <is>
          <t>AM, MID, PM</t>
        </is>
      </c>
      <c r="R118" s="4" t="inlineStr">
        <is>
          <t>with_food</t>
        </is>
      </c>
      <c r="S118" s="4" t="n">
        <v>0.2</v>
      </c>
      <c r="T118" s="4" t="n">
        <v>0.2</v>
      </c>
      <c r="U118" s="4" t="n">
        <v>1</v>
      </c>
      <c r="V118" s="4" t="inlineStr">
        <is>
          <t>low</t>
        </is>
      </c>
      <c r="W118" s="4" t="inlineStr">
        <is>
          <t>Yes</t>
        </is>
      </c>
      <c r="X118" s="4" t="inlineStr">
        <is>
          <t>Yes</t>
        </is>
      </c>
      <c r="Y118" s="4" t="inlineStr"/>
      <c r="Z118" s="4" t="inlineStr"/>
      <c r="AA118" s="4" t="inlineStr">
        <is>
          <t>Estrogen / oral contraceptives [caution]: Guggulsterones can induce CYP3A4 and the pregnane-X receptor, potentially reducing levels of CYP3A4 substrates.; Diltiazem and propranolol [caution]: Guggul has been shown to reduce plasma concentrations/bioavailability of these drugs.; Thyroid hormone (levothyroxine) [caution]: Possible additive thyroid stimulation; monitor thyroid function.; Anticoagulant/antiplatelet drugs [caution]: Guggul may inhibit platelet aggregation, adding to bleeding risk.; Statins and other CYP3A4-metabolized drugs [caution]: Enzyme induction may alter drug levels; consult a clinician.</t>
        </is>
      </c>
      <c r="AB118" s="4" t="inlineStr">
        <is>
          <t>Pregnancy and breastfeeding (may stimulate uterine activity; insufficient safety data); Thyroid disorders without medical supervision; Active liver disease; Discontinue before surgery due to potential antiplatelet effects</t>
        </is>
      </c>
      <c r="AC118" s="4" t="inlineStr"/>
      <c r="AD118" s="4" t="inlineStr">
        <is>
          <t>permitted</t>
        </is>
      </c>
      <c r="AE118" s="4" t="inlineStr">
        <is>
          <t>permitted</t>
        </is>
      </c>
      <c r="AF118" s="4" t="inlineStr">
        <is>
          <t>Permitted as a dietary supplement (US) and licensable Natural Health Product (Canada). Commiphora wightii is a threatened/protected species in parts of India, so sustainably/legally sourced resin is important. Not approved as a drug for lipid disorders.</t>
        </is>
      </c>
      <c r="AG118" s="4" t="inlineStr">
        <is>
          <t>moderate</t>
        </is>
      </c>
      <c r="AH118" s="4" t="inlineStr"/>
      <c r="AI118" s="4" t="inlineStr">
        <is>
          <t>Guggul / Guggulsterones</t>
        </is>
      </c>
      <c r="AJ118" s="4" t="inlineStr"/>
      <c r="AK118" s="4" t="inlineStr"/>
    </row>
    <row r="119">
      <c r="A119" s="4" t="inlineStr">
        <is>
          <t>Gynostemma (Jiaogulan)</t>
        </is>
      </c>
      <c r="B119" s="4" t="inlineStr">
        <is>
          <t>chinese-medicine, herb, adaptogen, antioxidant</t>
        </is>
      </c>
      <c r="C119" s="4" t="inlineStr">
        <is>
          <t>immunity, longevity, energy, metabolic-health, stress, cardiovascular-health, liver-health</t>
        </is>
      </c>
      <c r="D119" s="4" t="inlineStr">
        <is>
          <t>An adaptogenic botanical that helps support the body's resistance to everyday stress and helps maintain energy, antioxidant defense, and healthy metabolism.</t>
        </is>
      </c>
      <c r="E119" s="4" t="inlineStr">
        <is>
          <t>Gynostemma pentaphyllum, known in Traditional Chinese Medicine as Jiaogulan and sometimes called 'southern ginseng' or the 'herb of immortality,' is a climbing vine in the Cucurbitaceae family native to mountainous regions of southern China and parts of Southeast Asia. Its leaves are rich in dammarane-type saponins called gypenosides, several of which are structurally related to (and in some cases identical to) the ginsenosides found in Panax ginseng, which underlies its traditional use as a lower-cost ginseng-like tonic. In TCM it has traditionally been consumed as a daily tea to support vitality, longevity, and resilience to stress, and modern interest centers on its adaptogenic and antioxidant properties and its ability to activate AMP-activated protein kinase (AMPK), a key cellular energy-regulating enzyme. It is studied as a supportive botanical for metabolic balance, healthy blood sugar and lipid levels already within the normal range, antioxidant defense, and general vitality.</t>
        </is>
      </c>
      <c r="F119" s="4" t="inlineStr">
        <is>
          <t>Adaptogen that helps the body adapt to and resist everyday physical and mental stress; Contains gypenoside saponins related to ginsenosides, supporting a ginseng-like tonic effect; Activates AMPK, a central regulator of cellular energy metabolism; Provides antioxidant support against free radicals; Helps support metabolic health and lipid/glucose levels already within the normal range; Traditionally used to support vitality, endurance, and healthy aging</t>
        </is>
      </c>
      <c r="G119" s="4" t="inlineStr">
        <is>
          <t>Mild gastrointestinal upset, nausea, or loose stools, especially at higher doses; Occasional dizziness or tinnitus reported in some studies; May have additive effects with blood-sugar-lowering or blood-pressure-lowering medications; May have mild blood-thinning/antiplatelet effects in theory; caution around surgery and with anticoagulants; Quality and gypenoside content vary widely between products</t>
        </is>
      </c>
      <c r="H119" s="4" t="inlineStr">
        <is>
          <t>flat</t>
        </is>
      </c>
      <c r="I119" s="4" t="n"/>
      <c r="J119" s="4" t="n"/>
      <c r="K119" s="4" t="n">
        <v>225</v>
      </c>
      <c r="L119" s="4" t="n">
        <v>900</v>
      </c>
      <c r="M119" s="4" t="inlineStr">
        <is>
          <t>mg</t>
        </is>
      </c>
      <c r="N119" s="4" t="n"/>
      <c r="O119" s="4" t="n"/>
      <c r="P119" s="4" t="n"/>
      <c r="Q119" s="4" t="inlineStr">
        <is>
          <t>AM, MID</t>
        </is>
      </c>
      <c r="R119" s="4" t="inlineStr">
        <is>
          <t>any</t>
        </is>
      </c>
      <c r="S119" s="4" t="n">
        <v>0.5</v>
      </c>
      <c r="T119" s="4" t="n">
        <v>0.5</v>
      </c>
      <c r="U119" s="4" t="n">
        <v>1</v>
      </c>
      <c r="V119" s="4" t="inlineStr">
        <is>
          <t>moderate</t>
        </is>
      </c>
      <c r="W119" s="4" t="inlineStr">
        <is>
          <t>Yes</t>
        </is>
      </c>
      <c r="X119" s="4" t="inlineStr">
        <is>
          <t>No</t>
        </is>
      </c>
      <c r="Y119" s="4" t="inlineStr"/>
      <c r="Z119" s="4" t="inlineStr"/>
      <c r="AA119" s="4" t="inlineStr">
        <is>
          <t>Antidiabetic medications (e.g., metformin, sulfonylureas, insulin) [caution]: Gynostemma may further lower blood glucose; combined use could increase risk of hypoglycemia. Monitor and consult a clinician.; Antihypertensive medications [caution]: May have additive blood-pressure-lowering effects; monitor blood pressure when combined.; Anticoagulant / antiplatelet drugs (e.g., warfarin, aspirin, clopidogrel) [caution]: Theoretical additive antiplatelet/anticoagulant effect; use caution and consult a clinician, particularly before surgery.</t>
        </is>
      </c>
      <c r="AB119" s="4" t="inlineStr">
        <is>
          <t>Pregnancy and breastfeeding (insufficient safety data; some sources note potential reproductive effects); Known hypersensitivity to Gynostemma or Cucurbitaceae plants; Scheduled surgery (discontinue at least 2 weeks prior due to possible bleeding/glucose effects); Autoimmune conditions on immunosuppressants without medical supervision</t>
        </is>
      </c>
      <c r="AC119" s="4" t="inlineStr"/>
      <c r="AD119" s="4" t="inlineStr">
        <is>
          <t>permitted</t>
        </is>
      </c>
      <c r="AE119" s="4" t="inlineStr">
        <is>
          <t>permitted</t>
        </is>
      </c>
      <c r="AF119" s="4" t="inlineStr">
        <is>
          <t>Marketable in the US as a dietary supplement under DSHEA and in Canada as a Natural Health Product (Gynostemma pentaphyllum is recognized in the Health Canada NHPID); a product-specific NPN is required for sale in Canada.</t>
        </is>
      </c>
      <c r="AG119" s="4" t="inlineStr">
        <is>
          <t>preliminary</t>
        </is>
      </c>
      <c r="AH119" s="4" t="inlineStr">
        <is>
          <t>Yes</t>
        </is>
      </c>
      <c r="AI119" s="4" t="inlineStr">
        <is>
          <t>Examine.com: Gynostemma pentaphyllum (Jiaogulan) overview and human studies</t>
        </is>
      </c>
      <c r="AJ119" s="4" t="inlineStr"/>
      <c r="AK119" s="4" t="inlineStr"/>
    </row>
    <row r="120">
      <c r="A120" s="4" t="inlineStr">
        <is>
          <t>He Shou Wu (Polygonum Multiflorum)</t>
        </is>
      </c>
      <c r="B120" s="4" t="inlineStr">
        <is>
          <t>chinese-medicine, herb, polyphenol</t>
        </is>
      </c>
      <c r="C120" s="4" t="inlineStr">
        <is>
          <t>longevity, skin-hair-nails, liver-health, kidney-health, general-health</t>
        </is>
      </c>
      <c r="D120" s="4" t="inlineStr">
        <is>
          <t>Traditionally used in Chinese herbalism as a tonic to help support healthy aging, hair, and vitality. (Not for the treatment of any disease; carries documented liver-safety cautions.)</t>
        </is>
      </c>
      <c r="E120" s="4" t="inlineStr">
        <is>
          <t>He Shou Wu is the root tuber of Polygonum multiflorum (also classified as Reynoutria/Fallopia multiflora), a foundational longevity and 'kidney/liver-tonifying' herb in Traditional Chinese Medicine traditionally used to support hair pigmentation, vitality and healthy aging. Its constituents include stilbene glycosides (2,3,5,4'-tetrahydroxystilbene-2-O-glucoside), anthraquinones (emodin, physcion) and tannins. IMPORTANT SAFETY NOTE: He Shou Wu has been associated with multiple documented cases of liver injury (hepatotoxicity), and regulators including Health Canada and the US FDA have issued advisories; raw (unprocessed) root carries higher risk than the traditionally processed (cured/'zhi') form. Use in this app is educational and reflects traditional use plus important safety signals, not treatment of disease.</t>
        </is>
      </c>
      <c r="F120" s="4" t="inlineStr">
        <is>
          <t>Traditionally used as a longevity and 'jing'-tonifying herb in Chinese medicine; Traditionally used to help support healthy hair color and growth; Contains stilbene glycosides and anthraquinones studied for antioxidant activity</t>
        </is>
      </c>
      <c r="G120" s="4" t="inlineStr">
        <is>
          <t>DOCUMENTED hepatotoxicity (drug-induced liver injury), including reports of acute hepatitis — discontinue and seek care for jaundice, dark urine, abdominal pain or fatigue; Diarrhea and abdominal cramping, especially with raw (unprocessed) root; Anthraquinone laxative effect with chronic use; potential electrolyte loss; Wide variability in raw vs. processed material and product quality</t>
        </is>
      </c>
      <c r="H120" s="4" t="inlineStr">
        <is>
          <t>flat</t>
        </is>
      </c>
      <c r="I120" s="4" t="n"/>
      <c r="J120" s="4" t="n"/>
      <c r="K120" s="4" t="n">
        <v>1000</v>
      </c>
      <c r="L120" s="4" t="n">
        <v>9000</v>
      </c>
      <c r="M120" s="4" t="inlineStr">
        <is>
          <t>mg</t>
        </is>
      </c>
      <c r="N120" s="4" t="n"/>
      <c r="O120" s="4" t="n"/>
      <c r="P120" s="4" t="n"/>
      <c r="Q120" s="4" t="inlineStr">
        <is>
          <t>AM, PM</t>
        </is>
      </c>
      <c r="R120" s="4" t="inlineStr">
        <is>
          <t>with_food</t>
        </is>
      </c>
      <c r="S120" s="4" t="n">
        <v>0.3</v>
      </c>
      <c r="T120" s="4" t="n">
        <v>0.2</v>
      </c>
      <c r="U120" s="4" t="n">
        <v>1</v>
      </c>
      <c r="V120" s="4" t="inlineStr">
        <is>
          <t>moderate</t>
        </is>
      </c>
      <c r="W120" s="4" t="inlineStr">
        <is>
          <t>Yes</t>
        </is>
      </c>
      <c r="X120" s="4" t="inlineStr">
        <is>
          <t>No</t>
        </is>
      </c>
      <c r="Y120" s="4" t="inlineStr"/>
      <c r="Z120" s="4" t="inlineStr"/>
      <c r="AA120" s="4" t="inlineStr">
        <is>
          <t>Hepatotoxic drugs and other liver-stressing supplements (e.g., acetaminophen, statins, kava, green tea extract) [avoid]: He Shou Wu is itself associated with liver injury; combining with other hepatotoxic agents compounds risk.; Anticoagulant / antiplatelet drugs (e.g., warfarin) [caution]: Anthraquinone and tannin constituents may theoretically affect bleeding; monitor.; Digoxin and potassium-depleting drugs [caution]: Anthraquinones can have a laxative effect; chronic use may cause electrolyte (potassium) loss, increasing digoxin toxicity risk.; Diabetes medications [info]: Possible mild effects on blood glucose; monitor if combined.</t>
        </is>
      </c>
      <c r="AB120" s="4" t="inlineStr">
        <is>
          <t>Existing liver disease or elevated liver enzymes; Pregnancy and breastfeeding; Concurrent use of other hepatotoxic medications or supplements; Chronic diarrhea or loose stools (raw root is cathartic); History of adverse reaction to Polygonum multiflorum</t>
        </is>
      </c>
      <c r="AC120" s="4" t="inlineStr"/>
      <c r="AD120" s="4" t="inlineStr">
        <is>
          <t>restricted</t>
        </is>
      </c>
      <c r="AE120" s="4" t="inlineStr">
        <is>
          <t>restricted</t>
        </is>
      </c>
      <c r="AF120" s="4" t="inlineStr">
        <is>
          <t>Available in Canada within some Traditional Chinese Medicine NHPs, but Health Canada has issued advisories about the risk of liver injury and requires risk warnings; products may require specific labelling.</t>
        </is>
      </c>
      <c r="AG120" s="4" t="inlineStr">
        <is>
          <t>traditional</t>
        </is>
      </c>
      <c r="AH120" s="4" t="inlineStr">
        <is>
          <t>Yes</t>
        </is>
      </c>
      <c r="AI120" s="4" t="inlineStr">
        <is>
          <t>NIH LiverTox — Polygonum multiflorum (He Shou Wu) hepatotoxicity</t>
        </is>
      </c>
      <c r="AJ120" s="4" t="inlineStr"/>
      <c r="AK120" s="4" t="inlineStr"/>
    </row>
    <row r="121">
      <c r="A121" s="4" t="inlineStr">
        <is>
          <t>HGH Fragment 176-191</t>
        </is>
      </c>
      <c r="B121" s="4" t="inlineStr">
        <is>
          <t>peptide</t>
        </is>
      </c>
      <c r="C121" s="4" t="inlineStr">
        <is>
          <t>metabolic-health, performance, longevity</t>
        </is>
      </c>
      <c r="D121" s="4" t="inlineStr">
        <is>
          <t>A C-terminal fragment of human growth hormone studied for its role in fat metabolism. (Research peptide; not a dietary supplement and not approved for human use.)</t>
        </is>
      </c>
      <c r="E121" s="4" t="inlineStr">
        <is>
          <t>HGH Fragment 176-191 is a synthetic peptide corresponding to the C-terminal region (amino acids 176-191) of human growth hormone, the segment associated with growth hormone's fat-metabolizing (lipolytic) activity. It is structurally related to AOD-9604, a modified version of the same fragment that was investigated as a weight-loss drug but never approved. HGH Fragment 176-191 is sold only as a 'research chemical', is not an approved drug or a legal dietary supplement, is administered by injection, and is prohibited in sport. This entry is educational and is not a recommendation to use the compound.</t>
        </is>
      </c>
      <c r="F121" s="4" t="inlineStr">
        <is>
          <t>Corresponds to the lipolytic (fat-mobilizing) domain of human growth hormone; Studied in laboratory and animal models for stimulation of lipolysis and inhibition of lipogenesis; Reported in early research to influence fat metabolism without the IGF-1-raising effects of full-length growth hormone</t>
        </is>
      </c>
      <c r="G121" s="4" t="inlineStr">
        <is>
          <t>Not an approved drug and not a legal dietary supplement; sold only as an unregulated research chemical of uncertain purity and sterility; Human efficacy and long-term safety are not established; the related compound AOD-9604 was investigated but never approved as a drug; Injection-site reactions and possible hypersensitivity; non-pharmaceutical products carry infection, contamination, and dosing-error risk; WADA-prohibited at all times (class S2 growth-hormone fragments and related substances); use is doping; Unknown effects in pregnancy, in adolescents, and with chronic use</t>
        </is>
      </c>
      <c r="H121" s="4" t="inlineStr">
        <is>
          <t>flat</t>
        </is>
      </c>
      <c r="I121" s="4" t="n"/>
      <c r="J121" s="4" t="n"/>
      <c r="K121" s="4" t="n"/>
      <c r="L121" s="4" t="n"/>
      <c r="M121" s="4" t="inlineStr">
        <is>
          <t>mcg</t>
        </is>
      </c>
      <c r="N121" s="4" t="n"/>
      <c r="O121" s="4" t="n"/>
      <c r="P121" s="4" t="n"/>
      <c r="Q121" s="4" t="inlineStr">
        <is>
          <t>AM</t>
        </is>
      </c>
      <c r="R121" s="4" t="inlineStr">
        <is>
          <t>empty_stomach</t>
        </is>
      </c>
      <c r="S121" s="4" t="n">
        <v>0</v>
      </c>
      <c r="T121" s="4" t="n">
        <v>0</v>
      </c>
      <c r="U121" s="4" t="n">
        <v>0</v>
      </c>
      <c r="V121" s="4" t="inlineStr">
        <is>
          <t>high</t>
        </is>
      </c>
      <c r="W121" s="4" t="inlineStr">
        <is>
          <t>No</t>
        </is>
      </c>
      <c r="X121" s="4" t="inlineStr">
        <is>
          <t>No</t>
        </is>
      </c>
      <c r="Y121" s="4" t="inlineStr"/>
      <c r="Z121" s="4" t="inlineStr"/>
      <c r="AA121" s="4" t="inlineStr">
        <is>
          <t>Insulin and antidiabetic drugs [info]: Effects on glucose handling are not well defined; monitor if combined with glucose-lowering medication.</t>
        </is>
      </c>
      <c r="AB121" s="4" t="inlineStr">
        <is>
          <t>Pregnancy and breastfeeding; Active or prior malignancy; Athletes subject to anti-doping testing; Known hypersensitivity to the peptide; Use outside of an authorized research setting</t>
        </is>
      </c>
      <c r="AC121" s="4" t="inlineStr"/>
      <c r="AD121" s="4" t="inlineStr">
        <is>
          <t>excluded</t>
        </is>
      </c>
      <c r="AE121" s="4" t="inlineStr">
        <is>
          <t>excluded</t>
        </is>
      </c>
      <c r="AF121" s="4" t="inlineStr">
        <is>
          <t>No NPN; HGH Fragment 176-191 is not an approved Natural Health Product or drug in Canada. It has no Drug Identification Number and no authorized market pathway as a consumer product, and it cannot be lawfully prescribed or compounded for human use.</t>
        </is>
      </c>
      <c r="AG121" s="4" t="inlineStr">
        <is>
          <t>preliminary</t>
        </is>
      </c>
      <c r="AH121" s="4" t="inlineStr">
        <is>
          <t>Yes</t>
        </is>
      </c>
      <c r="AI121" s="4" t="inlineStr">
        <is>
          <t>WADA Prohibited List - S2 Peptide Hormones, Growth Factors, Related Substances and Mimetics</t>
        </is>
      </c>
      <c r="AJ121" s="4" t="inlineStr"/>
      <c r="AK121" s="4" t="inlineStr"/>
    </row>
    <row r="122">
      <c r="A122" s="4" t="inlineStr">
        <is>
          <t>Histidine</t>
        </is>
      </c>
      <c r="B122" s="4" t="inlineStr">
        <is>
          <t>eaa, amino-acid</t>
        </is>
      </c>
      <c r="C122" s="4" t="inlineStr">
        <is>
          <t>recovery, general-health, immunity</t>
        </is>
      </c>
      <c r="D122" s="4" t="inlineStr">
        <is>
          <t>Helps support protein synthesis and the body's production of carnosine and histamine.</t>
        </is>
      </c>
      <c r="E122" s="4" t="inlineStr">
        <is>
          <t>Histidine is an essential amino acid required for the synthesis of proteins, the neurotransmitter histamine, and the dipeptides carnosine and anserine. It plays roles in tissue growth and repair, antioxidant defense, and maintenance of the myelin sheath. It is conditionally indispensable and is considered essential in the diet.</t>
        </is>
      </c>
      <c r="F122" s="4" t="inlineStr">
        <is>
          <t>Precursor to carnosine and histamine; Supports tissue growth and repair; Contributes to antioxidant defense</t>
        </is>
      </c>
      <c r="G122" s="4" t="inlineStr">
        <is>
          <t>Very high doses (&gt;16 g/day) may reduce zinc status over time</t>
        </is>
      </c>
      <c r="H122" s="4" t="inlineStr">
        <is>
          <t>lean_mass</t>
        </is>
      </c>
      <c r="I122" s="4" t="n">
        <v>10</v>
      </c>
      <c r="J122" s="4" t="n">
        <v>10</v>
      </c>
      <c r="K122" s="4" t="n"/>
      <c r="L122" s="4" t="n"/>
      <c r="M122" s="4" t="inlineStr">
        <is>
          <t>mg</t>
        </is>
      </c>
      <c r="N122" s="4" t="n"/>
      <c r="O122" s="4" t="n"/>
      <c r="P122" s="4" t="n"/>
      <c r="Q122" s="4" t="inlineStr">
        <is>
          <t>MID</t>
        </is>
      </c>
      <c r="R122" s="4" t="inlineStr">
        <is>
          <t>any</t>
        </is>
      </c>
      <c r="S122" s="4" t="n">
        <v>0.9</v>
      </c>
      <c r="T122" s="4" t="n">
        <v>0.55</v>
      </c>
      <c r="U122" s="4" t="n">
        <v>0.7</v>
      </c>
      <c r="V122" s="4" t="inlineStr">
        <is>
          <t>high</t>
        </is>
      </c>
      <c r="W122" s="4" t="inlineStr">
        <is>
          <t>Yes</t>
        </is>
      </c>
      <c r="X122" s="4" t="inlineStr">
        <is>
          <t>No</t>
        </is>
      </c>
      <c r="Y122" s="4" t="inlineStr"/>
      <c r="Z122" s="4" t="inlineStr">
        <is>
          <t>Zinc [info]: Only very high doses of histidine (roughly &gt;16-24 g/day) increase urinary zinc excretion and can lower zinc status; doses of ~4 g/day or less do not measurably affect zinc in humans. Relevant only with prolonged high-dose use.; Other large neutral amino acids [info]: Competes for shared amino acid transporters; balanced intake is preferable.</t>
        </is>
      </c>
      <c r="AA122" s="4" t="inlineStr">
        <is>
          <t>Levodopa (Parkinson's medication) [caution]: Histidine is a large neutral amino acid that shares the LAT1 transporter with levodopa and may compete for intestinal and blood-brain-barrier transport; separate dosing if combining.</t>
        </is>
      </c>
      <c r="AB122" s="4" t="inlineStr">
        <is>
          <t>Severe hepatic or renal impairment without medical supervision</t>
        </is>
      </c>
      <c r="AC122" s="4" t="inlineStr"/>
      <c r="AD122" s="4" t="inlineStr">
        <is>
          <t>permitted</t>
        </is>
      </c>
      <c r="AE122" s="4" t="inlineStr">
        <is>
          <t>permitted</t>
        </is>
      </c>
      <c r="AF122" s="4" t="inlineStr">
        <is>
          <t>Permitted as an NHP ingredient in Canada under amino acid monographs.</t>
        </is>
      </c>
      <c r="AG122" s="4" t="inlineStr">
        <is>
          <t>moderate</t>
        </is>
      </c>
      <c r="AH122" s="4" t="inlineStr"/>
      <c r="AI122" s="4" t="inlineStr">
        <is>
          <t>WHO/FAO/UNU Protein and Amino Acid Requirements in Human Nutrition (TRS 935)</t>
        </is>
      </c>
      <c r="AJ122" s="4" t="inlineStr"/>
      <c r="AK122" s="4" t="inlineStr"/>
    </row>
    <row r="123">
      <c r="A123" s="4" t="inlineStr">
        <is>
          <t>Holy Basil (Tulsi)</t>
        </is>
      </c>
      <c r="B123" s="4" t="inlineStr">
        <is>
          <t>adaptogen, herb, antioxidant</t>
        </is>
      </c>
      <c r="C123" s="4" t="inlineStr">
        <is>
          <t>stress, mood, immunity, general-health</t>
        </is>
      </c>
      <c r="D123" s="4" t="inlineStr">
        <is>
          <t>Helps support the body's resistance to everyday stress and promotes a sense of calm.</t>
        </is>
      </c>
      <c r="E123" s="4" t="inlineStr">
        <is>
          <t>Holy basil (Tulsi, Ocimum tenuiflorum) is an Ayurvedic adaptogen used to support resistance to stress, a calm mood, and general wellbeing, and it provides antioxidant compounds (eugenol, ursolic acid). Human evidence is preliminary to moderate, with small randomized trials for stress and metabolic markers.</t>
        </is>
      </c>
      <c r="F123" s="4" t="inlineStr">
        <is>
          <t>Supports resistance to everyday stress; Promotes a sense of calm; Antioxidant support</t>
        </is>
      </c>
      <c r="G123" s="4" t="inlineStr">
        <is>
          <t>Possible mild hypoglycemia; Theoretical increased bleeding risk; Mild GI upset; Possible additive sedation</t>
        </is>
      </c>
      <c r="H123" s="4" t="inlineStr">
        <is>
          <t>flat</t>
        </is>
      </c>
      <c r="I123" s="4" t="n"/>
      <c r="J123" s="4" t="n"/>
      <c r="K123" s="4" t="n">
        <v>300</v>
      </c>
      <c r="L123" s="4" t="n">
        <v>600</v>
      </c>
      <c r="M123" s="4" t="inlineStr">
        <is>
          <t>mg</t>
        </is>
      </c>
      <c r="N123" s="4" t="n"/>
      <c r="O123" s="4" t="n"/>
      <c r="P123" s="4" t="n"/>
      <c r="Q123" s="4" t="inlineStr">
        <is>
          <t>AM, PM</t>
        </is>
      </c>
      <c r="R123" s="4" t="inlineStr">
        <is>
          <t>with_food</t>
        </is>
      </c>
      <c r="S123" s="4" t="n">
        <v>0.6</v>
      </c>
      <c r="T123" s="4" t="n">
        <v>0.6</v>
      </c>
      <c r="U123" s="4" t="n">
        <v>1</v>
      </c>
      <c r="V123" s="4" t="inlineStr">
        <is>
          <t>moderate</t>
        </is>
      </c>
      <c r="W123" s="4" t="inlineStr">
        <is>
          <t>Yes</t>
        </is>
      </c>
      <c r="X123" s="4" t="inlineStr">
        <is>
          <t>No</t>
        </is>
      </c>
      <c r="Y123" s="4" t="inlineStr"/>
      <c r="Z123" s="4" t="inlineStr"/>
      <c r="AA123" s="4" t="inlineStr">
        <is>
          <t>Anticoagulants / antiplatelets [caution]: Holy basil may slow blood clotting (eugenol antiplatelet activity); additive bleeding risk with warfarin, aspirin, or other antiplatelets/anticoagulants.; Antidiabetic medications [caution]: May lower blood glucose; additive hypoglycemia risk with insulin or oral antidiabetics. Monitor blood sugar.; Sedatives / CNS depressants / barbiturates [caution]: Animal data show holy basil may enhance sedative effects of barbiturates and other CNS depressants; possible additive sedation.</t>
        </is>
      </c>
      <c r="AB123" s="4" t="inlineStr">
        <is>
          <t>Pregnancy and lactation; Trying to conceive (caution); Scheduled surgery (discontinue beforehand due to possible antiplatelet effect); Concurrent anticoagulant/antiplatelet therapy (caution)</t>
        </is>
      </c>
      <c r="AC123" s="4" t="inlineStr"/>
      <c r="AD123" s="4" t="inlineStr">
        <is>
          <t>permitted</t>
        </is>
      </c>
      <c r="AE123" s="4" t="inlineStr">
        <is>
          <t>permitted</t>
        </is>
      </c>
      <c r="AF123" s="4" t="inlineStr">
        <is>
          <t>Ocimum tenuiflorum (holy basil/tulsi) is accepted within Health Canada NHP traditional-use listings for leaf preparations.</t>
        </is>
      </c>
      <c r="AG123" s="4" t="inlineStr">
        <is>
          <t>preliminary</t>
        </is>
      </c>
      <c r="AH123" s="4" t="inlineStr">
        <is>
          <t>Yes</t>
        </is>
      </c>
      <c r="AI123" s="4" t="inlineStr">
        <is>
          <t>Health Canada NHP Ingredient Listing: Ocimum tenuiflorum (Holy Basil)</t>
        </is>
      </c>
      <c r="AJ123" s="4" t="inlineStr"/>
      <c r="AK123" s="4" t="inlineStr"/>
    </row>
    <row r="124">
      <c r="A124" s="4" t="inlineStr">
        <is>
          <t>Horny Goat Weed (Epimedium)</t>
        </is>
      </c>
      <c r="B124" s="4" t="inlineStr">
        <is>
          <t>herb, chinese-medicine, flavonoid</t>
        </is>
      </c>
      <c r="C124" s="4" t="inlineStr">
        <is>
          <t>reproductive-health-male, hormone-balance, bone-health, energy, cardiovascular-health</t>
        </is>
      </c>
      <c r="D124" s="4" t="inlineStr">
        <is>
          <t>Traditionally used to help support male sexual vitality, healthy energy, and bone and joint comfort.</t>
        </is>
      </c>
      <c r="E124" s="4" t="inlineStr">
        <is>
          <t>Horny Goat Weed is the common name for plants of the Epimedium genus, a flowering herb used for centuries in Traditional Chinese Medicine (where it is called Yin Yang Huo). Its principal bioactive constituents are prenylated flavonol glycosides, most notably icariin, along with related icaritin and icariside compounds. In TCM the herb is traditionally associated with 'kidney yang' tonification and is used in formulations aimed at supporting male vitality, sexual function, and bone and joint comfort. Modern preparations are commonly standardized to a stated icariin percentage. Evidence in humans is limited; most mechanistic work (including phosphodiesterase-5 inhibition and effects on bone-forming cells) comes from laboratory and animal studies.</t>
        </is>
      </c>
      <c r="F124" s="4" t="inlineStr">
        <is>
          <t>Traditionally used in TCM to support male sexual vitality and libido; Source of icariin, a prenylated flavonoid studied for circulatory and PDE5-related activity in preclinical models; Used in traditional formulas to support bone and joint comfort; Often combined with other tonic herbs in traditional male-vitality blends</t>
        </is>
      </c>
      <c r="G124" s="4" t="inlineStr">
        <is>
          <t>Human clinical evidence is limited; most data are from laboratory and animal studies; May cause dizziness, dry mouth, rapid or irregular heartbeat, nausea, or nosebleed in some users; Possible effects on heart rhythm and blood pressure at higher doses; Product potency varies widely due to inconsistent icariin standardization; Theoretical estrogen-like (phytoestrogenic) activity reported in some preparations</t>
        </is>
      </c>
      <c r="H124" s="4" t="inlineStr">
        <is>
          <t>flat</t>
        </is>
      </c>
      <c r="I124" s="4" t="n"/>
      <c r="J124" s="4" t="n"/>
      <c r="K124" s="4" t="n">
        <v>250</v>
      </c>
      <c r="L124" s="4" t="n">
        <v>1000</v>
      </c>
      <c r="M124" s="4" t="inlineStr">
        <is>
          <t>mg</t>
        </is>
      </c>
      <c r="N124" s="4" t="n"/>
      <c r="O124" s="4" t="n"/>
      <c r="P124" s="4" t="n"/>
      <c r="Q124" s="4" t="inlineStr">
        <is>
          <t>AM, MID</t>
        </is>
      </c>
      <c r="R124" s="4" t="inlineStr">
        <is>
          <t>with_food</t>
        </is>
      </c>
      <c r="S124" s="4" t="n">
        <v>0.4</v>
      </c>
      <c r="T124" s="4" t="n">
        <v>0.3</v>
      </c>
      <c r="U124" s="4" t="n">
        <v>1</v>
      </c>
      <c r="V124" s="4" t="inlineStr">
        <is>
          <t>low</t>
        </is>
      </c>
      <c r="W124" s="4" t="inlineStr">
        <is>
          <t>Yes</t>
        </is>
      </c>
      <c r="X124" s="4" t="inlineStr">
        <is>
          <t>No</t>
        </is>
      </c>
      <c r="Y124" s="4" t="inlineStr">
        <is>
          <t>icariin (standardized fraction); black pepper extract (for absorption)</t>
        </is>
      </c>
      <c r="Z124" s="4" t="inlineStr"/>
      <c r="AA124" s="4" t="inlineStr">
        <is>
          <t>PDE5 inhibitors (sildenafil, tadalafil) [caution]: Icariin has shown PDE5-inhibitory activity in laboratory studies; combining with prescription erectile-function drugs could theoretically add to blood-pressure-lowering effects.; Antihypertensive and cardiovascular medications [caution]: Reports of effects on heart rate, rhythm, and blood pressure; use caution with blood-pressure or heart medications.; Anticoagulant / antiplatelet medications [caution]: Theoretical additive bleeding risk; discuss with a clinician before combining.</t>
        </is>
      </c>
      <c r="AB124" s="4" t="inlineStr">
        <is>
          <t>Known hypersensitivity to Epimedium species; Heart arrhythmia or significant cardiovascular disease without medical supervision; Pregnancy and breastfeeding; Concurrent use of prescription erectile-function or blood-pressure drugs without clinician guidance</t>
        </is>
      </c>
      <c r="AC124" s="4" t="inlineStr"/>
      <c r="AD124" s="4" t="inlineStr">
        <is>
          <t>permitted</t>
        </is>
      </c>
      <c r="AE124" s="4" t="inlineStr">
        <is>
          <t>permitted</t>
        </is>
      </c>
      <c r="AF124" s="4" t="inlineStr">
        <is>
          <t>Sold as a dietary supplement in the US under DSHEA; in Canada Epimedium is regulated as a Natural Health Product requiring an NPN. Permitted with structure/function-style claims only.</t>
        </is>
      </c>
      <c r="AG124" s="4" t="inlineStr">
        <is>
          <t>preliminary</t>
        </is>
      </c>
      <c r="AH124" s="4" t="inlineStr">
        <is>
          <t>Yes</t>
        </is>
      </c>
      <c r="AI124" s="4" t="inlineStr">
        <is>
          <t>NIH NCCIH / MedlinePlus: Epimedium (Horny Goat Weed) safety and uses overview</t>
        </is>
      </c>
      <c r="AJ124" s="4" t="inlineStr"/>
      <c r="AK124" s="4" t="inlineStr"/>
    </row>
    <row r="125">
      <c r="A125" s="4" t="inlineStr">
        <is>
          <t>Huperzine A</t>
        </is>
      </c>
      <c r="B125" s="4" t="inlineStr">
        <is>
          <t>nootropic, herb</t>
        </is>
      </c>
      <c r="C125" s="4" t="inlineStr">
        <is>
          <t>focus, mood</t>
        </is>
      </c>
      <c r="D125" s="4" t="inlineStr">
        <is>
          <t>Helps support memory, learning and mental focus.</t>
        </is>
      </c>
      <c r="E125" s="4" t="inlineStr">
        <is>
          <t>Huperzine A is a plant alkaloid isolated from Chinese club moss (Huperzia serrata) that acts as a reversible acetylcholinesterase inhibitor, increasing levels of the neurotransmitter acetylcholine. It is marketed in the US and Canada as a cognitive and memory support nootropic, typically at microgram doses.</t>
        </is>
      </c>
      <c r="F125" s="4" t="inlineStr">
        <is>
          <t>May help support short-term memory; May help support mental focus and concentration; Supports healthy acetylcholine levels in the brain</t>
        </is>
      </c>
      <c r="G125" s="4" t="inlineStr">
        <is>
          <t>Nausea, sweating, blurred vision and other cholinergic side effects at higher doses; Slowed heart rate; Insufficient long-term safety data</t>
        </is>
      </c>
      <c r="H125" s="4" t="inlineStr">
        <is>
          <t>flat</t>
        </is>
      </c>
      <c r="I125" s="4" t="n"/>
      <c r="J125" s="4" t="n"/>
      <c r="K125" s="4" t="n">
        <v>50</v>
      </c>
      <c r="L125" s="4" t="n">
        <v>200</v>
      </c>
      <c r="M125" s="4" t="inlineStr">
        <is>
          <t>mcg</t>
        </is>
      </c>
      <c r="N125" s="4" t="n"/>
      <c r="O125" s="4" t="n"/>
      <c r="P125" s="4" t="n"/>
      <c r="Q125" s="4" t="inlineStr">
        <is>
          <t>AM</t>
        </is>
      </c>
      <c r="R125" s="4" t="inlineStr">
        <is>
          <t>any</t>
        </is>
      </c>
      <c r="S125" s="4" t="n">
        <v>0.7</v>
      </c>
      <c r="T125" s="4" t="n">
        <v>0.6</v>
      </c>
      <c r="U125" s="4" t="n">
        <v>1</v>
      </c>
      <c r="V125" s="4" t="inlineStr">
        <is>
          <t>moderate</t>
        </is>
      </c>
      <c r="W125" s="4" t="inlineStr">
        <is>
          <t>Yes</t>
        </is>
      </c>
      <c r="X125" s="4" t="inlineStr">
        <is>
          <t>No</t>
        </is>
      </c>
      <c r="Y125" s="4" t="inlineStr"/>
      <c r="Z125" s="4" t="inlineStr"/>
      <c r="AA125" s="4" t="inlineStr">
        <is>
          <t>Acetylcholinesterase inhibitors (donepezil, rivastigmine, galantamine) [avoid]: Additive cholinergic effects may increase risk of nausea, vomiting, bradycardia and other cholinergic toxicity.; Anticholinergic medications (e.g., atropine, scopolamine, oxybutynin, some antihistamines/tricyclics) [caution]: Huperzine A directly opposes anticholinergic drugs and may reduce their effectiveness; dose adjustment may be needed.; Beta-blockers and other bradycardia-inducing drugs (e.g., propranolol) [caution]: Cholinergic activity may potentiate slowing of heart rate; monitor for excessive bradycardia.; Cholinergic / cholinomimetic agents (e.g., bethanechol, pilocarpine) [caution]: Additive cholinergic effects may increase risk of cholinergic side effects.</t>
        </is>
      </c>
      <c r="AB125" s="4" t="inlineStr">
        <is>
          <t>Pregnancy and breastfeeding; Bradycardia or other cardiac conduction disorders; Epilepsy without medical supervision; Concurrent use of prescription cholinesterase inhibitors</t>
        </is>
      </c>
      <c r="AC125" s="4" t="inlineStr"/>
      <c r="AD125" s="4" t="inlineStr">
        <is>
          <t>permitted</t>
        </is>
      </c>
      <c r="AE125" s="4" t="inlineStr">
        <is>
          <t>permitted</t>
        </is>
      </c>
      <c r="AF125" s="4" t="inlineStr">
        <is>
          <t>Sold as a Natural Health Product in Canada under an NPN; pharmacologically potent acetylcholinesterase inhibitor, so professional guidance is advised.</t>
        </is>
      </c>
      <c r="AG125" s="4" t="inlineStr">
        <is>
          <t>preliminary</t>
        </is>
      </c>
      <c r="AH125" s="4" t="inlineStr">
        <is>
          <t>Yes</t>
        </is>
      </c>
      <c r="AI125" s="4" t="inlineStr">
        <is>
          <t>Examine.com Huperzine A Supplement Summary</t>
        </is>
      </c>
      <c r="AJ125" s="4" t="inlineStr"/>
      <c r="AK125" s="4" t="inlineStr"/>
    </row>
    <row r="126">
      <c r="A126" s="4" t="inlineStr">
        <is>
          <t>Hyaluronic Acid</t>
        </is>
      </c>
      <c r="B126" s="4" t="inlineStr">
        <is>
          <t>joint-skin, other</t>
        </is>
      </c>
      <c r="C126" s="4" t="inlineStr">
        <is>
          <t>skin-hair-nails, joint-health</t>
        </is>
      </c>
      <c r="D126" s="4" t="inlineStr">
        <is>
          <t>Helps support skin hydration and helps support joint comfort and lubrication.</t>
        </is>
      </c>
      <c r="E126" s="4" t="inlineStr">
        <is>
          <t>Hyaluronic acid is a naturally occurring glycosaminoglycan found in skin, synovial joint fluid, and connective tissue, where it binds large amounts of water to support hydration and lubrication. Oral supplements (typically fermentation-derived sodium hyaluronate) are used to help support skin moisture and joint comfort.</t>
        </is>
      </c>
      <c r="F126" s="4" t="inlineStr">
        <is>
          <t>May help support skin moisture and reduce dryness; May help support joint comfort and synovial lubrication; Binds water in the extracellular matrix</t>
        </is>
      </c>
      <c r="G126" s="4" t="inlineStr">
        <is>
          <t>Generally well tolerated orally; data on long-term high-dose use limited; Rooster-comb-derived material is a theoretical concern for those avoiding avian sources; Mild GI upset possible at higher doses (&gt;300 mg/day)</t>
        </is>
      </c>
      <c r="H126" s="4" t="inlineStr">
        <is>
          <t>flat</t>
        </is>
      </c>
      <c r="I126" s="4" t="n"/>
      <c r="J126" s="4" t="n"/>
      <c r="K126" s="4" t="n">
        <v>80</v>
      </c>
      <c r="L126" s="4" t="n">
        <v>240</v>
      </c>
      <c r="M126" s="4" t="inlineStr">
        <is>
          <t>mg</t>
        </is>
      </c>
      <c r="N126" s="4" t="n"/>
      <c r="O126" s="4" t="n"/>
      <c r="P126" s="4" t="n"/>
      <c r="Q126" s="4" t="inlineStr">
        <is>
          <t>AM</t>
        </is>
      </c>
      <c r="R126" s="4" t="inlineStr">
        <is>
          <t>any</t>
        </is>
      </c>
      <c r="S126" s="4" t="n">
        <v>0.7</v>
      </c>
      <c r="T126" s="4" t="n">
        <v>0.75</v>
      </c>
      <c r="U126" s="4" t="n">
        <v>0.85</v>
      </c>
      <c r="V126" s="4" t="inlineStr">
        <is>
          <t>moderate</t>
        </is>
      </c>
      <c r="W126" s="4" t="inlineStr">
        <is>
          <t>Yes</t>
        </is>
      </c>
      <c r="X126" s="4" t="inlineStr">
        <is>
          <t>No</t>
        </is>
      </c>
      <c r="Y126" s="4" t="inlineStr"/>
      <c r="Z126" s="4" t="inlineStr"/>
      <c r="AA126" s="4" t="inlineStr"/>
      <c r="AB126" s="4" t="inlineStr">
        <is>
          <t>Insufficient safety data in pregnancy/lactation — consult a clinician</t>
        </is>
      </c>
      <c r="AC126" s="4" t="inlineStr"/>
      <c r="AD126" s="4" t="inlineStr">
        <is>
          <t>permitted</t>
        </is>
      </c>
      <c r="AE126" s="4" t="inlineStr">
        <is>
          <t>permitted</t>
        </is>
      </c>
      <c r="AF126" s="4" t="inlineStr">
        <is>
          <t>Permitted as an NHP in Canada (Joint Health / Skin monographs); requires an NPN. Fermentation-derived sodium hyaluronate widely accepted.</t>
        </is>
      </c>
      <c r="AG126" s="4" t="inlineStr">
        <is>
          <t>preliminary</t>
        </is>
      </c>
      <c r="AH126" s="4" t="inlineStr"/>
      <c r="AI126" s="4" t="inlineStr">
        <is>
          <t>Examine.com — Hyaluronic Acid</t>
        </is>
      </c>
      <c r="AJ126" s="4" t="inlineStr"/>
      <c r="AK126" s="4" t="inlineStr"/>
    </row>
    <row r="127">
      <c r="A127" s="4" t="inlineStr">
        <is>
          <t>Hyaluronic Acid (topical)</t>
        </is>
      </c>
      <c r="B127" s="4" t="inlineStr">
        <is>
          <t>skincare, other</t>
        </is>
      </c>
      <c r="C127" s="4" t="inlineStr">
        <is>
          <t>skin-hair-nails</t>
        </is>
      </c>
      <c r="D127" s="4" t="inlineStr">
        <is>
          <t>Helps attract and hold moisture in the skin to support a hydrated, plumper, smoother-looking complexion.</t>
        </is>
      </c>
      <c r="E127" s="4" t="inlineStr">
        <is>
          <t>Hyaluronic acid is a glycosaminoglycan that occurs naturally in skin, where it binds and holds large amounts of water in the extracellular matrix. As a topical ingredient it is one of the most widely used humectants in skincare, drawing moisture into the upper layers of the skin to help it look plumper, smoother, and more hydrated. It is typically used as a sodium hyaluronate salt and supplied in a range of molecular weights: higher-weight forms sit on the surface and form a hydrating film, while lower-weight (and acetylated/hydrolyzed) forms can spread and distribute moisture across the stratum corneum. It is gentle, broadly compatible, and common in serums, essences, and moisturizers across all skin types.</t>
        </is>
      </c>
      <c r="F127" s="4" t="inlineStr">
        <is>
          <t>Powerful humectant that helps draw and retain water in the skin; Helps skin look plumper, smoother, and more supple; Helps soften the appearance of fine lines from dehydration; Lightweight and broadly compatible across skin types and other actives; Multiple molecular weights provide surface-level and more distributed hydration</t>
        </is>
      </c>
      <c r="G127" s="4" t="inlineStr">
        <is>
          <t>In very dry, low-humidity environments HA can draw moisture from deeper skin if not sealed with an occlusive/moisturizer, leaving skin feeling tighter; Occasional tackiness or pilling when over-applied or layered with certain products; Rare contact allergy or sensitization</t>
        </is>
      </c>
      <c r="H127" s="4" t="inlineStr">
        <is>
          <t>flat</t>
        </is>
      </c>
      <c r="I127" s="4" t="n"/>
      <c r="J127" s="4" t="n"/>
      <c r="K127" s="4" t="n">
        <v>0.1</v>
      </c>
      <c r="L127" s="4" t="n">
        <v>2</v>
      </c>
      <c r="M127" s="4" t="inlineStr">
        <is>
          <t>%</t>
        </is>
      </c>
      <c r="N127" s="4" t="n"/>
      <c r="O127" s="4" t="n"/>
      <c r="P127" s="4" t="n"/>
      <c r="Q127" s="4" t="inlineStr">
        <is>
          <t>AM, PM</t>
        </is>
      </c>
      <c r="R127" s="4" t="inlineStr">
        <is>
          <t>any</t>
        </is>
      </c>
      <c r="S127" s="4" t="n">
        <v>0</v>
      </c>
      <c r="T127" s="4" t="n">
        <v>0</v>
      </c>
      <c r="U127" s="4" t="n">
        <v>0</v>
      </c>
      <c r="V127" s="4" t="inlineStr">
        <is>
          <t>high</t>
        </is>
      </c>
      <c r="W127" s="4" t="inlineStr">
        <is>
          <t>Yes</t>
        </is>
      </c>
      <c r="X127" s="4" t="inlineStr">
        <is>
          <t>No</t>
        </is>
      </c>
      <c r="Y127" s="4" t="inlineStr">
        <is>
          <t>glycerin; panthenol; occlusive moisturizers (e.g., ceramides, petrolatum)</t>
        </is>
      </c>
      <c r="Z127" s="4" t="inlineStr"/>
      <c r="AA127" s="4" t="inlineStr"/>
      <c r="AB127" s="4" t="inlineStr">
        <is>
          <t>Known hypersensitivity to hyaluronic acid or fermentation-derived ingredients</t>
        </is>
      </c>
      <c r="AC127" s="4" t="inlineStr"/>
      <c r="AD127" s="4" t="inlineStr">
        <is>
          <t>permitted</t>
        </is>
      </c>
      <c r="AE127" s="4" t="inlineStr">
        <is>
          <t>permitted</t>
        </is>
      </c>
      <c r="AF127" s="4" t="inlineStr">
        <is>
          <t>Permitted in topical cosmetics/personal-care products in both the US and Canada; Canadian cosmetic use is regulated under the Cosmetic Regulations (not an NPN unless a therapeutic claim is made). Injectable HA dermal fillers are a separate, regulated medical-device/drug category and are not covered here.</t>
        </is>
      </c>
      <c r="AG127" s="4" t="inlineStr">
        <is>
          <t>strong</t>
        </is>
      </c>
      <c r="AH127" s="4" t="inlineStr"/>
      <c r="AI127" s="4" t="inlineStr">
        <is>
          <t>NIH / PubMed literature on topical hyaluronic acid and skin hydration</t>
        </is>
      </c>
      <c r="AJ127" s="4" t="inlineStr"/>
      <c r="AK127" s="4" t="inlineStr"/>
    </row>
    <row r="128">
      <c r="A128" s="4" t="inlineStr">
        <is>
          <t>Hydrogen Peroxide (whitening)</t>
        </is>
      </c>
      <c r="B128" s="4" t="inlineStr">
        <is>
          <t>dental, other</t>
        </is>
      </c>
      <c r="C128" s="4" t="inlineStr">
        <is>
          <t>dental-health</t>
        </is>
      </c>
      <c r="D128" s="4" t="inlineStr">
        <is>
          <t>Active-oxygen whitening agent that helps oxidize and lift stains to brighten the appearance of teeth for a whiter-looking smile.</t>
        </is>
      </c>
      <c r="E128" s="4" t="inlineStr">
        <is>
          <t>Hydrogen peroxide is the primary active oxidizing agent used in tooth-whitening products, supplied either directly or generated from carbamide peroxide. Applied to the teeth, it diffuses through enamel and dentin and oxidizes the colored organic chromogens responsible for stains, helping to reduce the appearance of discoloration and brighten the look of the smile. It acts faster than the equivalent carbamide peroxide because the active hydrogen peroxide is delivered directly. Consumer products (strips, gels, pens) typically use low concentrations, while professional in-office systems use much higher strengths under dental supervision and isolation. It is applied topically to the tooth surface and is not intended to be swallowed.</t>
        </is>
      </c>
      <c r="F128" s="4" t="inlineStr">
        <is>
          <t>Helps whiten the appearance of teeth by directly oxidizing stain molecules; Faster-acting than the equivalent carbamide peroxide for shorter wear times; Used across consumer strips, gels, and pens and professional in-office whitening; Well-studied, widely available whitening active</t>
        </is>
      </c>
      <c r="G128" s="4" t="inlineStr">
        <is>
          <t>Transient tooth sensitivity, more common at higher concentrations; Gum/soft-tissue irritation or temporary whitening of gums on contact, especially with strong gels; Overuse can contribute to enamel surface changes and excessive sensitivity; Does not change the color of crowns, veneers, or fillings; Concentrated solutions are caustic; high-strength products require professional handling and isolation</t>
        </is>
      </c>
      <c r="H128" s="4" t="inlineStr">
        <is>
          <t>flat</t>
        </is>
      </c>
      <c r="I128" s="4" t="n"/>
      <c r="J128" s="4" t="n"/>
      <c r="K128" s="4" t="n">
        <v>3</v>
      </c>
      <c r="L128" s="4" t="n">
        <v>40</v>
      </c>
      <c r="M128" s="4" t="inlineStr">
        <is>
          <t>%</t>
        </is>
      </c>
      <c r="N128" s="4" t="n"/>
      <c r="O128" s="4" t="n"/>
      <c r="P128" s="4" t="n"/>
      <c r="Q128" s="4" t="inlineStr">
        <is>
          <t>PM</t>
        </is>
      </c>
      <c r="R128" s="4" t="inlineStr">
        <is>
          <t>any</t>
        </is>
      </c>
      <c r="S128" s="4" t="n">
        <v>0</v>
      </c>
      <c r="T128" s="4" t="n">
        <v>0</v>
      </c>
      <c r="U128" s="4" t="n">
        <v>0</v>
      </c>
      <c r="V128" s="4" t="inlineStr">
        <is>
          <t>high</t>
        </is>
      </c>
      <c r="W128" s="4" t="inlineStr">
        <is>
          <t>No</t>
        </is>
      </c>
      <c r="X128" s="4" t="inlineStr">
        <is>
          <t>No</t>
        </is>
      </c>
      <c r="Y128" s="4" t="inlineStr">
        <is>
          <t>potassium nitrate (desensitizing agent); fluoride (remineralization support)</t>
        </is>
      </c>
      <c r="Z128" s="4" t="inlineStr"/>
      <c r="AA128" s="4" t="inlineStr"/>
      <c r="AB128" s="4" t="inlineStr">
        <is>
          <t>Known hypersensitivity to peroxides; Active dental caries, untreated gum disease, or cracked/leaking restorations until evaluated by a dentist; Use of high-concentration products outside professional supervision; Use in children/adolescents without professional supervision</t>
        </is>
      </c>
      <c r="AC128" s="4" t="inlineStr"/>
      <c r="AD128" s="4" t="inlineStr">
        <is>
          <t>restricted</t>
        </is>
      </c>
      <c r="AE128" s="4" t="inlineStr">
        <is>
          <t>restricted</t>
        </is>
      </c>
      <c r="AF128" s="4" t="inlineStr">
        <is>
          <t>In the US, low-concentration OTC hydrogen peroxide tooth whiteners are marketed as cosmetics; high-concentration in-office whitening is performed under dental supervision. In Canada, tooth whiteners are on the Cosmetic Ingredient Hotlist: products exceeding ~3% hydrogen peroxide require safety evidence and labeling, and high-strength in-office products are applied professionally. Higher-strength/professional formulations are intended for dental-professional use.</t>
        </is>
      </c>
      <c r="AG128" s="4" t="inlineStr">
        <is>
          <t>strong</t>
        </is>
      </c>
      <c r="AH128" s="4" t="inlineStr"/>
      <c r="AI128" s="4" t="inlineStr">
        <is>
          <t>FDA guidance on tooth-whitening products and peroxide-containing oral-care drug/cosmetic classification</t>
        </is>
      </c>
      <c r="AJ128" s="4" t="inlineStr"/>
      <c r="AK128" s="4" t="inlineStr"/>
    </row>
    <row r="129">
      <c r="A129" s="4" t="inlineStr">
        <is>
          <t>Hypericum Perforatum (homeopathic)</t>
        </is>
      </c>
      <c r="B129" s="4" t="inlineStr">
        <is>
          <t>homeopathy, herb</t>
        </is>
      </c>
      <c r="C129" s="4" t="inlineStr">
        <is>
          <t>general-health, mood</t>
        </is>
      </c>
      <c r="D129" s="4" t="inlineStr">
        <is>
          <t>A homeopathic preparation used within the homeopathic system based on traditional indications.</t>
        </is>
      </c>
      <c r="E129" s="4" t="inlineStr">
        <is>
          <t>Homeopathic preparation; efficacy beyond placebo is not supported by conventional scientific evidence. Hypericum Perforatum is a homeopathic remedy prepared from the flowering tops of St. John's wort by serial dilution and succussion according to the Homeopathic Pharmacopoeia of the United States (HPUS). It is traditionally selected within homeopathic practice for complaints associated with nerve-rich areas of the body. Note: this homeopathic dilution is distinct from herbal St. John's wort extract, which contains pharmacologically active hyperforin/hypericin and carries significant drug interactions; typical homeopathic potencies (e.g. 6C, 30C) contain little to no measurable starting material.</t>
        </is>
      </c>
      <c r="F129" s="4" t="inlineStr">
        <is>
          <t>Traditionally used in homeopathy for sensitive, nerve-rich areas; Selected by homeopaths based on classical remedy pictures</t>
        </is>
      </c>
      <c r="G129" s="4" t="inlineStr">
        <is>
          <t>No demonstrated effect beyond placebo for the labeled indications; Delay of appropriate medical care if used in place of evidence-based treatment; Liquid dilutions may contain alcohol (ethanol) as a vehicle</t>
        </is>
      </c>
      <c r="H129" s="4" t="inlineStr">
        <is>
          <t>flat</t>
        </is>
      </c>
      <c r="I129" s="4" t="n"/>
      <c r="J129" s="4" t="n"/>
      <c r="K129" s="4" t="n">
        <v>3</v>
      </c>
      <c r="L129" s="4" t="n">
        <v>5</v>
      </c>
      <c r="M129" s="4" t="inlineStr">
        <is>
          <t>pellets</t>
        </is>
      </c>
      <c r="N129" s="4" t="n"/>
      <c r="O129" s="4" t="n"/>
      <c r="P129" s="4" t="n"/>
      <c r="Q129" s="4" t="inlineStr">
        <is>
          <t>AM, MID, PM</t>
        </is>
      </c>
      <c r="R129" s="4" t="inlineStr">
        <is>
          <t>empty_stomach</t>
        </is>
      </c>
      <c r="S129" s="4" t="n">
        <v>0</v>
      </c>
      <c r="T129" s="4" t="n">
        <v>0</v>
      </c>
      <c r="U129" s="4" t="n">
        <v>0</v>
      </c>
      <c r="V129" s="4" t="inlineStr">
        <is>
          <t>high</t>
        </is>
      </c>
      <c r="W129" s="4" t="inlineStr">
        <is>
          <t>Yes</t>
        </is>
      </c>
      <c r="X129" s="4" t="inlineStr">
        <is>
          <t>No</t>
        </is>
      </c>
      <c r="Y129" s="4" t="inlineStr"/>
      <c r="Z129" s="4" t="inlineStr">
        <is>
          <t>Strongly flavored foods/drinks (mint, camphor, coffee) [info]: Homeopathic tradition holds that strong flavors may interfere with the remedy; this is a practice convention, not a pharmacologic interaction.</t>
        </is>
      </c>
      <c r="AA129" s="4" t="inlineStr"/>
      <c r="AB129" s="4" t="inlineStr">
        <is>
          <t>Do not substitute for evaluation or treatment of nerve injury, pain, or any medical condition; Pregnancy and breastfeeding (use only under qualified supervision)</t>
        </is>
      </c>
      <c r="AC129" s="4" t="inlineStr"/>
      <c r="AD129" s="4" t="inlineStr">
        <is>
          <t>permitted</t>
        </is>
      </c>
      <c r="AE129" s="4" t="inlineStr">
        <is>
          <t>permitted</t>
        </is>
      </c>
      <c r="AF129" s="4" t="inlineStr">
        <is>
          <t>Marketed in Canada as a homeopathic medicine under a DIN-HM number; must be prepared per a recognized homeopathic pharmacopoeia.</t>
        </is>
      </c>
      <c r="AG129" s="4" t="inlineStr">
        <is>
          <t>traditional</t>
        </is>
      </c>
      <c r="AH129" s="4" t="inlineStr">
        <is>
          <t>Yes</t>
        </is>
      </c>
      <c r="AI129" s="4" t="inlineStr">
        <is>
          <t>FDA: Homeopathic Products (consumer information and regulatory status)</t>
        </is>
      </c>
      <c r="AJ129" s="4" t="inlineStr">
        <is>
          <t>https://www.fda.gov/drugs/information-drug-class/homeopathic-products</t>
        </is>
      </c>
      <c r="AK129" s="4" t="inlineStr"/>
    </row>
    <row r="130">
      <c r="A130" s="4" t="inlineStr">
        <is>
          <t>Ibutamoren (MK-677)</t>
        </is>
      </c>
      <c r="B130" s="4" t="inlineStr">
        <is>
          <t>peptide</t>
        </is>
      </c>
      <c r="C130" s="4" t="inlineStr">
        <is>
          <t>recovery, strength, longevity, sleep</t>
        </is>
      </c>
      <c r="D130" s="4" t="inlineStr">
        <is>
          <t>An orally active growth hormone secretagogue studied for its role in supporting the body's own production of growth hormone and IGF-1.</t>
        </is>
      </c>
      <c r="E130" s="4" t="inlineStr">
        <is>
          <t>Ibutamoren (MK-677) is an orally active, non-peptide ghrelin-receptor (GHS-R1a) agonist and growth hormone secretagogue. Despite being a small molecule rather than a true peptide, it is grouped with GH secretagogues. It increases GH and IGF-1 levels and has been studied for body composition, bone density, and in older adults. It is an investigational drug, not an approved or lawful dietary supplement.</t>
        </is>
      </c>
      <c r="F130" s="4" t="inlineStr">
        <is>
          <t>May raise GH and IGF-1; Studied for lean mass and bone density; Reported subjective improvements in sleep depth and appetite</t>
        </is>
      </c>
      <c r="G130" s="4" t="inlineStr">
        <is>
          <t>Increased appetite and water retention; Reduced insulin sensitivity / elevated fasting glucose; Lethargy and edema; Possible increase in heart failure events seen in an older-adult trial; Elevated prolactin in some users; Unregulated product purity risks</t>
        </is>
      </c>
      <c r="H130" s="4" t="inlineStr">
        <is>
          <t>flat</t>
        </is>
      </c>
      <c r="I130" s="4" t="n"/>
      <c r="J130" s="4" t="n"/>
      <c r="K130" s="4" t="n">
        <v>10</v>
      </c>
      <c r="L130" s="4" t="n">
        <v>25</v>
      </c>
      <c r="M130" s="4" t="inlineStr">
        <is>
          <t>mg</t>
        </is>
      </c>
      <c r="N130" s="4" t="n"/>
      <c r="O130" s="4" t="n"/>
      <c r="P130" s="4" t="n"/>
      <c r="Q130" s="4" t="inlineStr">
        <is>
          <t>PM</t>
        </is>
      </c>
      <c r="R130" s="4" t="inlineStr">
        <is>
          <t>any</t>
        </is>
      </c>
      <c r="S130" s="4" t="n">
        <v>0</v>
      </c>
      <c r="T130" s="4" t="n">
        <v>0</v>
      </c>
      <c r="U130" s="4" t="n">
        <v>0.3</v>
      </c>
      <c r="V130" s="4" t="inlineStr">
        <is>
          <t>moderate</t>
        </is>
      </c>
      <c r="W130" s="4" t="inlineStr">
        <is>
          <t>Yes</t>
        </is>
      </c>
      <c r="X130" s="4" t="inlineStr">
        <is>
          <t>No</t>
        </is>
      </c>
      <c r="Y130" s="4" t="inlineStr"/>
      <c r="Z130" s="4" t="inlineStr"/>
      <c r="AA130" s="4" t="inlineStr">
        <is>
          <t>Insulin / antidiabetic drugs [caution]: May worsen glycemic control via reduced insulin sensitivity.; CYP3A4 substrates [info]: Metabolized via CYP3A4; potential pharmacokinetic interactions.</t>
        </is>
      </c>
      <c r="AB130" s="4" t="inlineStr">
        <is>
          <t>Diabetes / impaired glucose tolerance; Heart failure or significant cardiac disease; Active or history of cancer; Pregnancy and breastfeeding; Under 18; Competitive athletes subject to anti-doping</t>
        </is>
      </c>
      <c r="AC130" s="4" t="inlineStr"/>
      <c r="AD130" s="4" t="inlineStr">
        <is>
          <t>prescription</t>
        </is>
      </c>
      <c r="AE130" s="4" t="inlineStr">
        <is>
          <t>prescription</t>
        </is>
      </c>
      <c r="AF130" s="4" t="inlineStr">
        <is>
          <t>MK-677 is an unapproved investigational drug, not a lawful dietary ingredient in the US (FDA has issued warnings against its sale as a supplement; it is subject to prescription/drug regulation). In Canada it is not an authorized natural health product and is treated as a drug. Prohibited in sport at all times (WADA S2 GH secretagogues).</t>
        </is>
      </c>
      <c r="AG130" s="4" t="inlineStr">
        <is>
          <t>preliminary</t>
        </is>
      </c>
      <c r="AH130" s="4" t="inlineStr">
        <is>
          <t>Yes</t>
        </is>
      </c>
      <c r="AI130" s="4" t="inlineStr">
        <is>
          <t>WADA Prohibited List - S2 Growth Hormone Secretagogues</t>
        </is>
      </c>
      <c r="AJ130" s="4" t="inlineStr">
        <is>
          <t>https://www.wada-ama.org/en/prohibited-list</t>
        </is>
      </c>
      <c r="AK130" s="4" t="inlineStr"/>
    </row>
    <row r="131">
      <c r="A131" s="4" t="inlineStr">
        <is>
          <t>IGF-1 LR3</t>
        </is>
      </c>
      <c r="B131" s="4" t="inlineStr">
        <is>
          <t>peptide</t>
        </is>
      </c>
      <c r="C131" s="4" t="inlineStr">
        <is>
          <t>performance, strength, recovery, metabolic-health, longevity</t>
        </is>
      </c>
      <c r="D131" s="4" t="inlineStr">
        <is>
          <t>A long-acting analogue of insulin-like growth factor 1 (IGF-1) studied for its effect on the growth hormone/IGF-1 axis. (Research compound; not a dietary supplement and not approved for human use.)</t>
        </is>
      </c>
      <c r="E131" s="4" t="inlineStr">
        <is>
          <t>IGF-1 LR3 is a synthetic 83-amino-acid analogue of human insulin-like growth factor 1 (IGF-1), engineered with an arginine substitution at position 3 and a 13-residue N-terminal extension that markedly reduce its binding to IGF binding proteins, giving it greater potency and a much longer half-life than native IGF-1. It is sold only as a 'research chemical' and is not an approved drug or a legal dietary supplement. It is administered by injection, has no approval for human use, and is prohibited in sport. This entry is educational; it is not a recommendation to use the compound.</t>
        </is>
      </c>
      <c r="F131" s="4" t="inlineStr">
        <is>
          <t>Acts as a potent, long-half-life agonist at the IGF-1 receptor in laboratory and animal models; Resists sequestration by IGF binding proteins, increasing free bioactivity relative to native IGF-1; Used in cell-culture and animal research on anabolic signaling, satellite-cell proliferation, and tissue growth</t>
        </is>
      </c>
      <c r="G131" s="4" t="inlineStr">
        <is>
          <t>Not an approved drug and not a legal dietary supplement; sold only as an unregulated research chemical of uncertain purity and sterility; Potent hypoglycemia from IGF-1 receptor and cross-reactive insulin-receptor activation; risk of severe low blood sugar; Theoretical promotion of tumor growth; IGF-1 signaling is implicated in proliferation of pre-existing cancers; Possible acromegaly-like effects (organ and soft-tissue overgrowth), edema, jaw/facial bone changes, and cardiac hypertrophy with chronic use; WADA-prohibited at all times (class S2 growth factors); use is doping; Injectable; non-pharmaceutical product carries infection, contamination, and dosing-error risk</t>
        </is>
      </c>
      <c r="H131" s="4" t="inlineStr">
        <is>
          <t>flat</t>
        </is>
      </c>
      <c r="I131" s="4" t="n"/>
      <c r="J131" s="4" t="n"/>
      <c r="K131" s="4" t="n"/>
      <c r="L131" s="4" t="n"/>
      <c r="M131" s="4" t="inlineStr">
        <is>
          <t>mcg</t>
        </is>
      </c>
      <c r="N131" s="4" t="n"/>
      <c r="O131" s="4" t="n"/>
      <c r="P131" s="4" t="n"/>
      <c r="Q131" s="4" t="inlineStr">
        <is>
          <t>AM</t>
        </is>
      </c>
      <c r="R131" s="4" t="inlineStr">
        <is>
          <t>any</t>
        </is>
      </c>
      <c r="S131" s="4" t="n">
        <v>0</v>
      </c>
      <c r="T131" s="4" t="n">
        <v>0</v>
      </c>
      <c r="U131" s="4" t="n">
        <v>0</v>
      </c>
      <c r="V131" s="4" t="inlineStr">
        <is>
          <t>high</t>
        </is>
      </c>
      <c r="W131" s="4" t="inlineStr">
        <is>
          <t>No</t>
        </is>
      </c>
      <c r="X131" s="4" t="inlineStr">
        <is>
          <t>No</t>
        </is>
      </c>
      <c r="Y131" s="4" t="inlineStr"/>
      <c r="Z131" s="4" t="inlineStr"/>
      <c r="AA131" s="4" t="inlineStr">
        <is>
          <t>Insulin and oral antidiabetic drugs [avoid]: IGF-1 LR3 lowers blood glucose and can potentiate insulin and sulfonylureas, producing dangerous hypoglycemia.</t>
        </is>
      </c>
      <c r="AB131" s="4" t="inlineStr">
        <is>
          <t>Any current or past malignancy; Diabetes mellitus or other glucose-regulation disorders; Pregnancy and breastfeeding; Active proliferative retinopathy; Athletes subject to anti-doping testing; Use outside of an authorized research setting</t>
        </is>
      </c>
      <c r="AC131" s="4" t="inlineStr"/>
      <c r="AD131" s="4" t="inlineStr">
        <is>
          <t>excluded</t>
        </is>
      </c>
      <c r="AE131" s="4" t="inlineStr">
        <is>
          <t>excluded</t>
        </is>
      </c>
      <c r="AF131" s="4" t="inlineStr">
        <is>
          <t>No NPN; IGF-1 LR3 is not an approved Natural Health Product or drug in Canada. It has no Drug Identification Number and no authorized market pathway as a consumer product, and it cannot be lawfully prescribed or compounded for human use. (The only Health-Canada-approved IGF-1 therapy, mecasermin, is a different recombinant IGF-1 molecule indicated for a rare pediatric growth disorder, not IGF-1 LR3.)</t>
        </is>
      </c>
      <c r="AG131" s="4" t="inlineStr">
        <is>
          <t>preliminary</t>
        </is>
      </c>
      <c r="AH131" s="4" t="inlineStr">
        <is>
          <t>Yes</t>
        </is>
      </c>
      <c r="AI131" s="4" t="inlineStr">
        <is>
          <t>WADA Prohibited List - S2 Peptide Hormones, Growth Factors, Related Substances and Mimetics</t>
        </is>
      </c>
      <c r="AJ131" s="4" t="inlineStr"/>
      <c r="AK131" s="4" t="inlineStr"/>
    </row>
    <row r="132">
      <c r="A132" s="4" t="inlineStr">
        <is>
          <t>Ignatia Amara</t>
        </is>
      </c>
      <c r="B132" s="4" t="inlineStr">
        <is>
          <t>homeopathy, herb</t>
        </is>
      </c>
      <c r="C132" s="4" t="inlineStr">
        <is>
          <t>general-health, mood, stress</t>
        </is>
      </c>
      <c r="D132" s="4" t="inlineStr">
        <is>
          <t>A homeopathic preparation used within the homeopathic system based on traditional indications.</t>
        </is>
      </c>
      <c r="E132" s="4" t="inlineStr">
        <is>
          <t>Homeopathic preparation; efficacy beyond placebo is not supported by conventional scientific evidence. Ignatia Amara is a homeopathic remedy prepared from the St. Ignatius bean by serial dilution and succussion according to a recognized homeopathic pharmacopoeia. In classical homeopathy it is traditionally selected for emotional/sensitive states, particularly grief, disappointment, and changeable mood. Note: the raw bean contains strychnine and is toxic, but standard homeopathic potencies (e.g. 6C, 30C) contain little to no measurable starting material.</t>
        </is>
      </c>
      <c r="F132" s="4" t="inlineStr">
        <is>
          <t>Traditionally selected in homeopathy for grief and emotional sensitivity; A classic homeopathic remedy picture for changeable or contradictory moods</t>
        </is>
      </c>
      <c r="G132" s="4" t="inlineStr">
        <is>
          <t>No demonstrated effect beyond placebo for the labeled indications; Delay of appropriate mental-health care if used in place of evidence-based treatment; Liquid dilutions may contain alcohol (ethanol) as a vehicle</t>
        </is>
      </c>
      <c r="H132" s="4" t="inlineStr">
        <is>
          <t>flat</t>
        </is>
      </c>
      <c r="I132" s="4" t="n"/>
      <c r="J132" s="4" t="n"/>
      <c r="K132" s="4" t="n">
        <v>3</v>
      </c>
      <c r="L132" s="4" t="n">
        <v>5</v>
      </c>
      <c r="M132" s="4" t="inlineStr">
        <is>
          <t>pellets</t>
        </is>
      </c>
      <c r="N132" s="4" t="n"/>
      <c r="O132" s="4" t="n"/>
      <c r="P132" s="4" t="n"/>
      <c r="Q132" s="4" t="inlineStr">
        <is>
          <t>AM, MID, PM</t>
        </is>
      </c>
      <c r="R132" s="4" t="inlineStr">
        <is>
          <t>empty_stomach</t>
        </is>
      </c>
      <c r="S132" s="4" t="n">
        <v>0</v>
      </c>
      <c r="T132" s="4" t="n">
        <v>0</v>
      </c>
      <c r="U132" s="4" t="n">
        <v>0</v>
      </c>
      <c r="V132" s="4" t="inlineStr">
        <is>
          <t>high</t>
        </is>
      </c>
      <c r="W132" s="4" t="inlineStr">
        <is>
          <t>Yes</t>
        </is>
      </c>
      <c r="X132" s="4" t="inlineStr">
        <is>
          <t>No</t>
        </is>
      </c>
      <c r="Y132" s="4" t="inlineStr"/>
      <c r="Z132" s="4" t="inlineStr">
        <is>
          <t>Coffee and strongly flavored foods/drinks (mint, camphor) [info]: Homeopathic tradition specifically considers coffee to antidote Ignatia; this is a practice convention, not a pharmacologic interaction.</t>
        </is>
      </c>
      <c r="AA132" s="4" t="inlineStr"/>
      <c r="AB132" s="4" t="inlineStr">
        <is>
          <t>Do not substitute for professional evaluation or treatment of mood, grief, or mental-health concerns; Never use the crude/raw bean - it contains strychnine and is poisonous; Pregnancy and breastfeeding (use only under qualified supervision)</t>
        </is>
      </c>
      <c r="AC132" s="4" t="inlineStr"/>
      <c r="AD132" s="4" t="inlineStr">
        <is>
          <t>permitted</t>
        </is>
      </c>
      <c r="AE132" s="4" t="inlineStr">
        <is>
          <t>permitted</t>
        </is>
      </c>
      <c r="AF132" s="4" t="inlineStr">
        <is>
          <t>Marketed in Canada as a homeopathic medicine under a DIN-HM number; prepared per a recognized homeopathic pharmacopoeia.</t>
        </is>
      </c>
      <c r="AG132" s="4" t="inlineStr">
        <is>
          <t>traditional</t>
        </is>
      </c>
      <c r="AH132" s="4" t="inlineStr">
        <is>
          <t>Yes</t>
        </is>
      </c>
      <c r="AI132" s="4" t="inlineStr">
        <is>
          <t>FDA: Homeopathic Products (consumer information and regulatory status)</t>
        </is>
      </c>
      <c r="AJ132" s="4" t="inlineStr">
        <is>
          <t>https://www.fda.gov/drugs/information-drug-class/homeopathic-products</t>
        </is>
      </c>
      <c r="AK132" s="4" t="inlineStr"/>
    </row>
    <row r="133">
      <c r="A133" s="4" t="inlineStr">
        <is>
          <t>Inositol (Myo-Inositol)</t>
        </is>
      </c>
      <c r="B133" s="4" t="inlineStr">
        <is>
          <t>other, vitamin</t>
        </is>
      </c>
      <c r="C133" s="4" t="inlineStr">
        <is>
          <t>mood, stress, hormone-balance, general-health</t>
        </is>
      </c>
      <c r="D133" s="4" t="inlineStr">
        <is>
          <t>Helps support healthy mood, ovarian function, and normal insulin sensitivity as part of normal cellular signaling.</t>
        </is>
      </c>
      <c r="E133" s="4" t="inlineStr">
        <is>
          <t>Myo-inositol is a sugar alcohol (cyclitol) that functions as a precursor for inositol phosphate second messengers and phosphatidylinositol, mediating intracellular signaling for insulin and several neurotransmitters. The body synthesizes it endogenously and obtains it from the diet. It is studied for ovarian and metabolic support and for mood/anxiety, typically at gram-level doses.</t>
        </is>
      </c>
      <c r="F133" s="4" t="inlineStr">
        <is>
          <t>Supports insulin signaling and metabolic balance; Supports ovarian function and menstrual regularity; May support calm mood and stress response</t>
        </is>
      </c>
      <c r="G133" s="4" t="inlineStr">
        <is>
          <t>Generally well tolerated; high doses (&gt;12 g/day) may cause mild GI effects such as nausea, gas, or loose stools.</t>
        </is>
      </c>
      <c r="H133" s="4" t="inlineStr">
        <is>
          <t>flat</t>
        </is>
      </c>
      <c r="I133" s="4" t="n"/>
      <c r="J133" s="4" t="n"/>
      <c r="K133" s="4" t="n">
        <v>2</v>
      </c>
      <c r="L133" s="4" t="n">
        <v>4</v>
      </c>
      <c r="M133" s="4" t="inlineStr">
        <is>
          <t>g</t>
        </is>
      </c>
      <c r="N133" s="4" t="n"/>
      <c r="O133" s="4" t="n"/>
      <c r="P133" s="4" t="n"/>
      <c r="Q133" s="4" t="inlineStr">
        <is>
          <t>AM, PM</t>
        </is>
      </c>
      <c r="R133" s="4" t="inlineStr">
        <is>
          <t>any</t>
        </is>
      </c>
      <c r="S133" s="4" t="n">
        <v>0.95</v>
      </c>
      <c r="T133" s="4" t="n">
        <v>0.85</v>
      </c>
      <c r="U133" s="4" t="n">
        <v>0.6</v>
      </c>
      <c r="V133" s="4" t="inlineStr">
        <is>
          <t>high</t>
        </is>
      </c>
      <c r="W133" s="4" t="inlineStr">
        <is>
          <t>Yes</t>
        </is>
      </c>
      <c r="X133" s="4" t="inlineStr">
        <is>
          <t>No</t>
        </is>
      </c>
      <c r="Y133" s="4" t="inlineStr">
        <is>
          <t>d-chiro-inositol; folate</t>
        </is>
      </c>
      <c r="Z133" s="4" t="inlineStr"/>
      <c r="AA133" s="4" t="inlineStr">
        <is>
          <t>Antidiabetic medications (metformin, insulin) [caution]: May enhance insulin sensitivity and additively lower blood glucose; monitor for hypoglycemia when combined.; Lithium [caution]: Lithium's therapeutic action involves CNS inositol depletion; supplemental inositol may theoretically replenish inositol and antagonize lithium's mood-stabilizing effect. Clinical harm is not firmly established, but bipolar patients on lithium should use only under medical supervision.</t>
        </is>
      </c>
      <c r="AB133" s="4" t="inlineStr"/>
      <c r="AC133" s="4" t="inlineStr"/>
      <c r="AD133" s="4" t="inlineStr">
        <is>
          <t>permitted</t>
        </is>
      </c>
      <c r="AE133" s="4" t="inlineStr">
        <is>
          <t>permitted</t>
        </is>
      </c>
      <c r="AF133" s="4" t="inlineStr">
        <is>
          <t>Permitted as an NHP ingredient in Canada.</t>
        </is>
      </c>
      <c r="AG133" s="4" t="inlineStr">
        <is>
          <t>moderate</t>
        </is>
      </c>
      <c r="AH133" s="4" t="inlineStr">
        <is>
          <t>Yes</t>
        </is>
      </c>
      <c r="AI133" s="4" t="inlineStr">
        <is>
          <t>NIH ODS / LiverTox and PubMed reviews on Myo-Inositol</t>
        </is>
      </c>
      <c r="AJ133" s="4" t="inlineStr"/>
      <c r="AK133" s="4" t="inlineStr"/>
    </row>
    <row r="134">
      <c r="A134" s="4" t="inlineStr">
        <is>
          <t>Iodine (Potassium Iodide/Kelp)</t>
        </is>
      </c>
      <c r="B134" s="4" t="inlineStr">
        <is>
          <t>mineral</t>
        </is>
      </c>
      <c r="C134" s="4" t="inlineStr">
        <is>
          <t>hormone-balance, general-health, energy</t>
        </is>
      </c>
      <c r="D134" s="4" t="inlineStr">
        <is>
          <t>Helps support normal thyroid function and the production of thyroid hormones.</t>
        </is>
      </c>
      <c r="E134" s="4" t="inlineStr">
        <is>
          <t>An essential trace mineral and a structural component of the thyroid hormones thyroxine (T4) and triiodothyronine (T3). Supplemental forms include potassium iodide and naturally iodine-rich kelp (seaweed). Iodine status underlies normal thyroid function, metabolic rate, and neurodevelopment.</t>
        </is>
      </c>
      <c r="F134" s="4" t="inlineStr">
        <is>
          <t>Supports normal thyroid hormone production; Supports normal metabolism and energy; Supports normal cognitive and neurological function</t>
        </is>
      </c>
      <c r="G134" s="4" t="inlineStr">
        <is>
          <t>Excess intake can cause thyroid dysfunction (both hypo- and hyperthyroidism); Kelp products may contain variable and excessive iodine plus heavy-metal contamination</t>
        </is>
      </c>
      <c r="H134" s="4" t="inlineStr">
        <is>
          <t>none</t>
        </is>
      </c>
      <c r="I134" s="4" t="n"/>
      <c r="J134" s="4" t="n"/>
      <c r="K134" s="4" t="n">
        <v>150</v>
      </c>
      <c r="L134" s="4" t="n">
        <v>150</v>
      </c>
      <c r="M134" s="4" t="inlineStr">
        <is>
          <t>mcg</t>
        </is>
      </c>
      <c r="N134" s="4" t="n"/>
      <c r="O134" s="4" t="n">
        <v>1100</v>
      </c>
      <c r="P134" s="4" t="inlineStr">
        <is>
          <t>mcg</t>
        </is>
      </c>
      <c r="Q134" s="4" t="inlineStr">
        <is>
          <t>AM</t>
        </is>
      </c>
      <c r="R134" s="4" t="inlineStr">
        <is>
          <t>any</t>
        </is>
      </c>
      <c r="S134" s="4" t="n">
        <v>0.9</v>
      </c>
      <c r="T134" s="4" t="n">
        <v>0.9</v>
      </c>
      <c r="U134" s="4" t="n">
        <v>1</v>
      </c>
      <c r="V134" s="4" t="inlineStr">
        <is>
          <t>high</t>
        </is>
      </c>
      <c r="W134" s="4" t="inlineStr">
        <is>
          <t>Yes</t>
        </is>
      </c>
      <c r="X134" s="4" t="inlineStr">
        <is>
          <t>No</t>
        </is>
      </c>
      <c r="Y134" s="4" t="inlineStr"/>
      <c r="Z134" s="4" t="inlineStr"/>
      <c r="AA134" s="4" t="inlineStr">
        <is>
          <t>Antithyroid medications (methimazole, propylthiouracil) [caution]: Iodine can interfere with antithyroid drug management; combined use may cause additive hypothyroid effects.; Levothyroxine / thyroid hormone therapy [caution]: High iodine intake can alter thyroid hormone requirements; monitor under medical supervision.; Lithium [caution]: Lithium and iodine act synergistically to suppress thyroid hormone release and can precipitate hypothyroidism/goiter; combined use should be avoided or closely monitored. (Documented synergism per published case literature.); Amiodarone [caution]: Amiodarone is iodine-rich; added iodine increases the iodine load and the risk of amiodarone-induced thyroid dysfunction (both hypo- and hyperthyroidism). Avoid supplemental iodine without medical supervision.; ACE inhibitors and potassium-sparing diuretics [caution]: Potassium iodide adds a potassium load; relevant in patients on potassium-affecting drugs or with renal impairment.</t>
        </is>
      </c>
      <c r="AB134" s="4" t="inlineStr">
        <is>
          <t>Known iodine hypersensitivity; Hyperthyroidism; Autoimmune thyroid disease (use only under medical supervision)</t>
        </is>
      </c>
      <c r="AC134" s="4" t="inlineStr"/>
      <c r="AD134" s="4" t="inlineStr">
        <is>
          <t>permitted</t>
        </is>
      </c>
      <c r="AE134" s="4" t="inlineStr">
        <is>
          <t>permitted</t>
        </is>
      </c>
      <c r="AF134" s="4" t="inlineStr">
        <is>
          <t>Health Canada NHP Monograph (Iodine): permitted; multi-vitamin/mineral products typically capped around 150 mcg/day for adults, with higher allowances in pregnancy/lactation per the monograph.</t>
        </is>
      </c>
      <c r="AG134" s="4" t="inlineStr">
        <is>
          <t>strong</t>
        </is>
      </c>
      <c r="AH134" s="4" t="inlineStr"/>
      <c r="AI134" s="4" t="inlineStr">
        <is>
          <t>NIH ODS Iodine Fact Sheet for Health Professionals</t>
        </is>
      </c>
      <c r="AJ134" s="4" t="inlineStr">
        <is>
          <t>https://ods.od.nih.gov/factsheets/Iodine-HealthProfessional/</t>
        </is>
      </c>
      <c r="AK134" s="4" t="inlineStr"/>
    </row>
    <row r="135">
      <c r="A135" s="4" t="inlineStr">
        <is>
          <t>Ipamorelin</t>
        </is>
      </c>
      <c r="B135" s="4" t="inlineStr">
        <is>
          <t>peptide</t>
        </is>
      </c>
      <c r="C135" s="4" t="inlineStr">
        <is>
          <t>recovery, strength, hormone-balance, performance</t>
        </is>
      </c>
      <c r="D135" s="4" t="inlineStr">
        <is>
          <t>A growth hormone secretagogue investigated for its role in supporting the body's own pulsatile growth hormone secretion. (Investigational research peptide; not a dietary supplement.)</t>
        </is>
      </c>
      <c r="E135" s="4" t="inlineStr">
        <is>
          <t>Ipamorelin is a synthetic pentapeptide growth hormone secretagogue that selectively stimulates the ghrelin/GHS-R1a receptor on the pituitary to trigger pulsatile growth hormone (GH) release. Unlike older secretagogues, it is relatively selective for GH and has minimal effect on cortisol, prolactin, or appetite. It is administered by subcutaneous injection and is NOT a legal dietary supplement. It is sold only as a research chemical and is prohibited in sport.</t>
        </is>
      </c>
      <c r="F135" s="4" t="inlineStr">
        <is>
          <t>Stimulates endogenous, pulsatile growth hormone release via the GHS-R1a receptor; More GH-selective than non-selective secretagogues, with minimal cortisol/prolactin elevation in studies; Studied for effects on IGF-1, body composition and recovery</t>
        </is>
      </c>
      <c r="G135" s="4" t="inlineStr">
        <is>
          <t>Not approved by FDA or Health Canada for any use; not a legal dietary supplement; Research-chemical supply means unverified identity, purity, dose and sterility; Injection-site reactions, headache, flushing, water retention, transient hypoglycemia/hunger; Chronic GH/IGF-1 elevation may affect insulin sensitivity and is theoretically associated with abnormal tissue growth; WADA-prohibited at all times (S2 peptide hormones / GH secretagogues)</t>
        </is>
      </c>
      <c r="H135" s="4" t="inlineStr">
        <is>
          <t>flat</t>
        </is>
      </c>
      <c r="I135" s="4" t="n"/>
      <c r="J135" s="4" t="n"/>
      <c r="K135" s="4" t="n">
        <v>100</v>
      </c>
      <c r="L135" s="4" t="n">
        <v>300</v>
      </c>
      <c r="M135" s="4" t="inlineStr">
        <is>
          <t>mcg</t>
        </is>
      </c>
      <c r="N135" s="4" t="n"/>
      <c r="O135" s="4" t="n"/>
      <c r="P135" s="4" t="n"/>
      <c r="Q135" s="4" t="inlineStr">
        <is>
          <t>AM, PM</t>
        </is>
      </c>
      <c r="R135" s="4" t="inlineStr">
        <is>
          <t>empty_stomach</t>
        </is>
      </c>
      <c r="S135" s="4" t="n">
        <v>0</v>
      </c>
      <c r="T135" s="4" t="n">
        <v>0</v>
      </c>
      <c r="U135" s="4" t="n">
        <v>0</v>
      </c>
      <c r="V135" s="4" t="inlineStr">
        <is>
          <t>high</t>
        </is>
      </c>
      <c r="W135" s="4" t="inlineStr">
        <is>
          <t>No</t>
        </is>
      </c>
      <c r="X135" s="4" t="inlineStr">
        <is>
          <t>No</t>
        </is>
      </c>
      <c r="Y135" s="4" t="inlineStr"/>
      <c r="Z135" s="4" t="inlineStr"/>
      <c r="AA135" s="4" t="inlineStr">
        <is>
          <t>Insulin and oral antidiabetic drugs [caution]: GH secretagogues can reduce insulin sensitivity and alter glucose control; may affect diabetic medication needs.; Corticosteroids [caution]: Glucocorticoids blunt GH secretion and may reduce the response to secretagogues.</t>
        </is>
      </c>
      <c r="AB135" s="4" t="inlineStr">
        <is>
          <t>Active or history of malignancy; Pregnancy and breastfeeding; Diabetes or impaired glucose tolerance (without medical supervision); Athletes subject to anti-doping testing</t>
        </is>
      </c>
      <c r="AC135" s="4" t="inlineStr"/>
      <c r="AD135" s="4" t="inlineStr">
        <is>
          <t>restricted</t>
        </is>
      </c>
      <c r="AE135" s="4" t="inlineStr">
        <is>
          <t>prescription</t>
        </is>
      </c>
      <c r="AF135" s="4" t="inlineStr">
        <is>
          <t>Not a legal dietary supplement in the US. The FDA placed ipamorelin on its list of bulk drug substances that are NOT eligible for compounding (Category 2), and it is not an approved drug. Sold only as a 'research chemical / not for human use.' In Canada it is an unapproved drug and would require a prescription/Health Canada authorization, which is not generally available. WADA-prohibited at all times as a growth hormone secretagogue (class S2).</t>
        </is>
      </c>
      <c r="AG135" s="4" t="inlineStr">
        <is>
          <t>preliminary</t>
        </is>
      </c>
      <c r="AH135" s="4" t="inlineStr">
        <is>
          <t>Yes</t>
        </is>
      </c>
      <c r="AI135" s="4" t="inlineStr">
        <is>
          <t>FDA list of bulk drug substances proposed for the 503A/503B categories (Category 2 nominations)</t>
        </is>
      </c>
      <c r="AJ135" s="4" t="inlineStr"/>
      <c r="AK135" s="4" t="inlineStr"/>
    </row>
    <row r="136">
      <c r="A136" s="4" t="inlineStr">
        <is>
          <t>Iron Bisglycinate</t>
        </is>
      </c>
      <c r="B136" s="4" t="inlineStr">
        <is>
          <t>mineral</t>
        </is>
      </c>
      <c r="C136" s="4" t="inlineStr">
        <is>
          <t>energy, immunity, general-health</t>
        </is>
      </c>
      <c r="D136" s="4" t="inlineStr">
        <is>
          <t>Helps support normal red blood cell formation, oxygen transport, and energy metabolism.</t>
        </is>
      </c>
      <c r="E136" s="4" t="inlineStr">
        <is>
          <t>A gentle, well-tolerated chelated form of iron in which ferrous iron is bound to two glycine molecules. Iron is essential for hemoglobin and myoglobin oxygen transport, energy metabolism, and immune function. The bisglycinate chelate is associated with good bioavailability and fewer GI side effects (constipation, nausea) than ferrous sulfate, making it a common choice for sensitive individuals and those correcting iron deficiency.</t>
        </is>
      </c>
      <c r="F136" s="4" t="inlineStr">
        <is>
          <t>Supports hemoglobin synthesis and oxygen delivery; Contributes to normal energy-yielding metabolism; Supports normal cognitive and immune function; Better GI tolerability than inorganic iron salts</t>
        </is>
      </c>
      <c r="G136" s="4" t="inlineStr">
        <is>
          <t>GI side effects (constipation, nausea, dark stools); Acute overdose is a leading cause of pediatric poisoning fatalities - keep away from children; Chronic excess causes iron accumulation and organ damage</t>
        </is>
      </c>
      <c r="H136" s="4" t="inlineStr">
        <is>
          <t>none</t>
        </is>
      </c>
      <c r="I136" s="4" t="n"/>
      <c r="J136" s="4" t="n"/>
      <c r="K136" s="4" t="n">
        <v>8</v>
      </c>
      <c r="L136" s="4" t="n">
        <v>18</v>
      </c>
      <c r="M136" s="4" t="inlineStr">
        <is>
          <t>mg</t>
        </is>
      </c>
      <c r="N136" s="4" t="n">
        <v>0.2</v>
      </c>
      <c r="O136" s="4" t="n">
        <v>45</v>
      </c>
      <c r="P136" s="4" t="inlineStr">
        <is>
          <t>mg</t>
        </is>
      </c>
      <c r="Q136" s="4" t="inlineStr">
        <is>
          <t>AM</t>
        </is>
      </c>
      <c r="R136" s="4" t="inlineStr">
        <is>
          <t>empty_stomach</t>
        </is>
      </c>
      <c r="S136" s="4" t="n">
        <v>0.6</v>
      </c>
      <c r="T136" s="4" t="n">
        <v>0.5</v>
      </c>
      <c r="U136" s="4" t="n">
        <v>1</v>
      </c>
      <c r="V136" s="4" t="inlineStr">
        <is>
          <t>moderate</t>
        </is>
      </c>
      <c r="W136" s="4" t="inlineStr">
        <is>
          <t>Yes</t>
        </is>
      </c>
      <c r="X136" s="4" t="inlineStr">
        <is>
          <t>No</t>
        </is>
      </c>
      <c r="Y136" s="4" t="inlineStr">
        <is>
          <t>Vitamin C; Copper</t>
        </is>
      </c>
      <c r="Z136" s="4" t="inlineStr">
        <is>
          <t>Calcium [caution]: Calcium inhibits iron absorption; separate iron and calcium supplements by 2 hours.; Zinc [info]: High doses of iron and zinc taken together can compete for absorption.</t>
        </is>
      </c>
      <c r="AA136" s="4" t="inlineStr">
        <is>
          <t>Levodopa / Carbidopa [caution]: Iron binds levodopa and carbidopa, reducing their absorption and efficacy; separate dosing.; Methyldopa [caution]: Oral iron binds methyldopa and can antagonize its hypotensive effect; separate dosing by at least 2 hours.; Levothyroxine [caution]: Iron decreases absorption of thyroid hormone; take at least 4 hours apart.; Proton pump inhibitors / antacids [caution]: Reduced stomach acid lowers iron absorption.; Tetracycline and fluoroquinolone antibiotics [caution]: Iron chelates these antibiotics; separate administration.</t>
        </is>
      </c>
      <c r="AB136" s="4" t="inlineStr">
        <is>
          <t>Hereditary hemochromatosis; Iron-overload disorders; Thalassemia with iron loading; Supplementing without confirmed deficiency</t>
        </is>
      </c>
      <c r="AC136" s="4" t="inlineStr"/>
      <c r="AD136" s="4" t="inlineStr">
        <is>
          <t>permitted</t>
        </is>
      </c>
      <c r="AE136" s="4" t="inlineStr">
        <is>
          <t>permitted</t>
        </is>
      </c>
      <c r="AF136" s="4" t="inlineStr">
        <is>
          <t>Permitted as medicinal ingredient under Health Canada Iron and Multi-Vitamin/Mineral monographs.</t>
        </is>
      </c>
      <c r="AG136" s="4" t="inlineStr">
        <is>
          <t>strong</t>
        </is>
      </c>
      <c r="AH136" s="4" t="inlineStr"/>
      <c r="AI136" s="4" t="inlineStr">
        <is>
          <t>NIH ODS Iron Health Professional Fact Sheet</t>
        </is>
      </c>
      <c r="AJ136" s="4" t="inlineStr">
        <is>
          <t>https://ods.od.nih.gov/factsheets/Iron-HealthProfessional/</t>
        </is>
      </c>
      <c r="AK136" s="4" t="inlineStr"/>
    </row>
    <row r="137">
      <c r="A137" s="4" t="inlineStr">
        <is>
          <t>Isoleucine</t>
        </is>
      </c>
      <c r="B137" s="4" t="inlineStr">
        <is>
          <t>bcaa, eaa</t>
        </is>
      </c>
      <c r="C137" s="4" t="inlineStr">
        <is>
          <t>recovery, endurance, general-health, performance</t>
        </is>
      </c>
      <c r="D137" s="4" t="inlineStr">
        <is>
          <t>Helps support muscle recovery and glucose utilization during exercise.</t>
        </is>
      </c>
      <c r="E137" s="4" t="inlineStr">
        <is>
          <t>Isoleucine is an essential branched-chain amino acid involved in muscle protein metabolism, glucose uptake, and energy regulation during exercise. Compared with leucine it has a weaker effect on muscle protein synthesis but a notable role in stimulating skeletal muscle glucose uptake. It is typically consumed as part of a balanced BCAA or EAA blend in a 2:1:1 (leucine:isoleucine:valine) ratio.</t>
        </is>
      </c>
      <c r="F137" s="4" t="inlineStr">
        <is>
          <t>Supports skeletal muscle glucose uptake; Contributes to muscle protein metabolism as an essential amino acid; Component of BCAA recovery formulations</t>
        </is>
      </c>
      <c r="G137" s="4" t="inlineStr">
        <is>
          <t>No established Tolerable Upper Intake Level for isoleucine.; Generally well tolerated; isolated high-dose use may unbalance other BCAA levels.</t>
        </is>
      </c>
      <c r="H137" s="4" t="inlineStr">
        <is>
          <t>lean_mass</t>
        </is>
      </c>
      <c r="I137" s="4" t="n">
        <v>20</v>
      </c>
      <c r="J137" s="4" t="n">
        <v>20</v>
      </c>
      <c r="K137" s="4" t="n">
        <v>1000</v>
      </c>
      <c r="L137" s="4" t="n">
        <v>3000</v>
      </c>
      <c r="M137" s="4" t="inlineStr">
        <is>
          <t>mg</t>
        </is>
      </c>
      <c r="N137" s="4" t="n"/>
      <c r="O137" s="4" t="n"/>
      <c r="P137" s="4" t="n"/>
      <c r="Q137" s="4" t="inlineStr">
        <is>
          <t>MID, PM</t>
        </is>
      </c>
      <c r="R137" s="4" t="inlineStr">
        <is>
          <t>any</t>
        </is>
      </c>
      <c r="S137" s="4" t="n">
        <v>0.7</v>
      </c>
      <c r="T137" s="4" t="n">
        <v>0.5</v>
      </c>
      <c r="U137" s="4" t="n">
        <v>0.7</v>
      </c>
      <c r="V137" s="4" t="inlineStr">
        <is>
          <t>low</t>
        </is>
      </c>
      <c r="W137" s="4" t="inlineStr">
        <is>
          <t>Yes</t>
        </is>
      </c>
      <c r="X137" s="4" t="inlineStr">
        <is>
          <t>No</t>
        </is>
      </c>
      <c r="Y137" s="4" t="inlineStr">
        <is>
          <t>Vitamin B6</t>
        </is>
      </c>
      <c r="Z137" s="4" t="inlineStr">
        <is>
          <t>Leucine and Valine [info]: Shares the branched-chain catabolic pathway (BCKDH); large imbalances among the three BCAAs can lower the others' plasma levels. Balanced intake is preferable.</t>
        </is>
      </c>
      <c r="AA137" s="4" t="inlineStr">
        <is>
          <t>Antidiabetic drugs / insulin [caution]: Isoleucine can stimulate muscle glucose uptake and may lower blood glucose; additive hypoglycemia possible. Monitor in those on glucose-lowering therapy.; Levodopa (L-DOPA) [caution]: Competes with levodopa for absorption and blood-brain barrier transport. Separate dosing.</t>
        </is>
      </c>
      <c r="AB137" s="4" t="inlineStr">
        <is>
          <t>Maple syrup urine disease</t>
        </is>
      </c>
      <c r="AC137" s="4" t="inlineStr"/>
      <c r="AD137" s="4" t="inlineStr">
        <is>
          <t>permitted</t>
        </is>
      </c>
      <c r="AE137" s="4" t="inlineStr">
        <is>
          <t>permitted</t>
        </is>
      </c>
      <c r="AF137" s="4" t="inlineStr">
        <is>
          <t>Permitted as a Natural Health Product in Canada under the Workout Supplements / amino acid monographs.</t>
        </is>
      </c>
      <c r="AG137" s="4" t="inlineStr">
        <is>
          <t>moderate</t>
        </is>
      </c>
      <c r="AH137" s="4" t="inlineStr"/>
      <c r="AI137" s="4" t="inlineStr">
        <is>
          <t>Examine.com - Branched-Chain Amino Acids (BCAAs)</t>
        </is>
      </c>
      <c r="AJ137" s="4" t="inlineStr"/>
      <c r="AK137" s="4" t="inlineStr"/>
    </row>
    <row r="138">
      <c r="A138" s="4" t="inlineStr">
        <is>
          <t>Isotretinoin (Accutane)</t>
        </is>
      </c>
      <c r="B138" s="4" t="inlineStr">
        <is>
          <t>prescription</t>
        </is>
      </c>
      <c r="C138" s="4" t="inlineStr">
        <is>
          <t>skin-hair-nails</t>
        </is>
      </c>
      <c r="D138" s="4" t="inlineStr">
        <is>
          <t>Prescription oral retinoid for severe acne; this is a regulated drug, not a dietary supplement, and its indications and risk-management requirements are governed by its approved drug labeling rather than a structure/function supplement claim.</t>
        </is>
      </c>
      <c r="E138" s="4" t="inlineStr">
        <is>
          <t>Isotretinoin is an oral retinoid (13-cis-retinoic acid) that is FDA- and Health-Canada-approved for severe, recalcitrant nodular acne and is used under specialist supervision for other severe or treatment-resistant acne. It reduces sebaceous gland size and sebum production, normalizes follicular keratinization, and has anti-inflammatory effects, and is the only acne therapy capable of producing prolonged remission. It is a potent human teratogen, so it is dispensed only through strict risk-management programs (iPLEDGE in the US; a Pregnancy Prevention Program in Canada) that require pregnancy testing and contraception for people who can become pregnant. This is a regulated prescription drug, not a dietary supplement; the information here is educational and is not medical advice or an offer to sell.</t>
        </is>
      </c>
      <c r="F138" s="4" t="inlineStr">
        <is>
          <t>Highly effective for severe nodular/cystic and treatment-resistant acne; Can produce long-term remission of acne after a completed course; Reduces sebum production, comedone formation, and acne-related inflammation; Often improves acne-related scarring risk and quality of life</t>
        </is>
      </c>
      <c r="G138" s="4" t="inlineStr">
        <is>
          <t>Severe teratogen: high risk of major birth defects and pregnancy loss if used during pregnancy; Dryness of lips, skin, eyes, and nasal passages is nearly universal; Elevated triglycerides, cholesterol, and liver enzymes; lipid and liver monitoring required; Reports of mood changes, depression, and rare suicidal ideation; monitor mental health; Photosensitivity, impaired night vision, and reduced wound healing (avoid elective skin procedures); Musculoskeletal aches; rare benign intracranial hypertension (worsened by tetracyclines); Blood donation prohibited during treatment and for one month after</t>
        </is>
      </c>
      <c r="H138" s="4" t="inlineStr">
        <is>
          <t>flat</t>
        </is>
      </c>
      <c r="I138" s="4" t="n"/>
      <c r="J138" s="4" t="n"/>
      <c r="K138" s="4" t="n">
        <v>20</v>
      </c>
      <c r="L138" s="4" t="n">
        <v>80</v>
      </c>
      <c r="M138" s="4" t="inlineStr">
        <is>
          <t>mg</t>
        </is>
      </c>
      <c r="N138" s="4" t="n"/>
      <c r="O138" s="4" t="n"/>
      <c r="P138" s="4" t="n"/>
      <c r="Q138" s="4" t="inlineStr">
        <is>
          <t>AM, PM</t>
        </is>
      </c>
      <c r="R138" s="4" t="inlineStr">
        <is>
          <t>with_fat</t>
        </is>
      </c>
      <c r="S138" s="4" t="n">
        <v>0</v>
      </c>
      <c r="T138" s="4" t="n">
        <v>0</v>
      </c>
      <c r="U138" s="4" t="n">
        <v>0</v>
      </c>
      <c r="V138" s="4" t="inlineStr">
        <is>
          <t>fat-soluble</t>
        </is>
      </c>
      <c r="W138" s="4" t="inlineStr">
        <is>
          <t>Yes</t>
        </is>
      </c>
      <c r="X138" s="4" t="inlineStr">
        <is>
          <t>Yes</t>
        </is>
      </c>
      <c r="Y138" s="4" t="inlineStr"/>
      <c r="Z138" s="4" t="inlineStr"/>
      <c r="AA138" s="4" t="inlineStr">
        <is>
          <t>Vitamin A and other oral retinoids [avoid]: Additive hypervitaminosis-A toxicity; do not combine with vitamin A supplements or other systemic retinoids.; Tetracycline-class antibiotics (e.g., doxycycline, minocycline) [avoid]: Increased risk of benign intracranial hypertension (pseudotumor cerebri); concurrent use should be avoided.; Alcohol and hepatotoxic/lipid-raising drugs [caution]: May compound effects on liver enzymes and triglycerides; monitor lipids and liver function.; Hormonal contraceptives - progestin-only ('mini-pill') [caution]: Micro-dosed progestin-only contraceptives may be less reliable; combined or additional contraception is recommended within risk-management programs.</t>
        </is>
      </c>
      <c r="AB138" s="4" t="inlineStr">
        <is>
          <t>Pregnancy or possible pregnancy; people who can become pregnant not using required contraception/monitoring; Breastfeeding; Hypersensitivity to isotretinoin, retinoids, or excipients (including parabens); Concurrent vitamin A supplementation or tetracycline antibiotics; Use only under specialist supervision and within the required risk-management program</t>
        </is>
      </c>
      <c r="AC138" s="4" t="inlineStr">
        <is>
          <t>soy</t>
        </is>
      </c>
      <c r="AD138" s="4" t="inlineStr">
        <is>
          <t>prescription</t>
        </is>
      </c>
      <c r="AE138" s="4" t="inlineStr">
        <is>
          <t>prescription</t>
        </is>
      </c>
      <c r="AF138" s="4" t="inlineStr">
        <is>
          <t>Isotretinoin is a prescription-only drug in both the US and Canada and is dispensed only through mandatory risk-management programs (iPLEDGE in the US; a Pregnancy Prevention Program in Canada) because of its teratogenicity. It is not a dietary supplement or natural health product.</t>
        </is>
      </c>
      <c r="AG138" s="4" t="inlineStr">
        <is>
          <t>strong</t>
        </is>
      </c>
      <c r="AH138" s="4" t="inlineStr">
        <is>
          <t>Yes</t>
        </is>
      </c>
      <c r="AI138" s="4" t="inlineStr">
        <is>
          <t>FDA Prescribing Information - Isotretinoin (Accutane) and iPLEDGE REMS</t>
        </is>
      </c>
      <c r="AJ138" s="4" t="inlineStr"/>
      <c r="AK138" s="4" t="inlineStr">
        <is>
          <t>capsule (softgel, standard - Accutane/Claravis/Clarus): 10 mg/20 mg/30 mg/40 mg (US: available, CA: available); capsule (standard Absorica): 10 mg/20 mg/25 mg/30 mg/35 mg/40 mg (US: available, CA: varies); capsule (micronized - Absorica LD): 8 mg/16 mg/20 mg/24 mg/28 mg/32 mg (US: available, CA: varies)</t>
        </is>
      </c>
    </row>
    <row r="139">
      <c r="A139" s="4" t="inlineStr">
        <is>
          <t>Ketoconazole (1% OTC)</t>
        </is>
      </c>
      <c r="B139" s="4" t="inlineStr">
        <is>
          <t>haircare, skin-treatment</t>
        </is>
      </c>
      <c r="C139" s="4" t="inlineStr">
        <is>
          <t>skin-hair-nails, general-health</t>
        </is>
      </c>
      <c r="D139" s="4" t="inlineStr">
        <is>
          <t>Regulated topical antifungal used in scalp and hair-care routines to help reduce flaking and dandruff associated with Malassezia yeast; this is a drug, not a dietary supplement, and its uses are governed by approved drug labeling rather than a structure/function supplement claim.</t>
        </is>
      </c>
      <c r="E139" s="4" t="inlineStr">
        <is>
          <t>An imidazole antifungal applied topically to the scalp, most commonly as a 1% over-the-counter anti-dandruff shampoo. It works by inhibiting fungal cytochrome P450 14-alpha-demethylase, blocking ergosterol synthesis in the fungal cell membrane, which reduces Malassezia (Pityrosporum) yeast that contributes to dandruff and seborrheic flaking. The 1% shampoo is sold over the counter in both the US and Canada; the 2% shampoo, cream, and foam are prescription strength. There is also interest in topical ketoconazole for scalp/hair-care routines due to its anti-Malassezia and possible anti-androgenic surface activity, though hair-growth use is off-label and not an approved indication. This is a topical drug, not a dietary supplement.</t>
        </is>
      </c>
      <c r="F139" s="4" t="inlineStr">
        <is>
          <t>1% shampoo helps control dandruff and seborrheic scalp flaking; Reduces scalp Malassezia (Pityrosporum) yeast load; Available over the counter at 1% in the US and Canada; Generally well tolerated when used as a rinse-off shampoo</t>
        </is>
      </c>
      <c r="G139" s="4" t="inlineStr">
        <is>
          <t>Scalp irritation, itching, dryness, or stinging; Abnormal hair texture or, rarely, changes in hair color/scalp dryness with frequent use; Contact dermatitis or allergic reaction in sensitive individuals; Higher (2%) strengths and cream/foam forms are prescription-only and carry their own labeling cautions</t>
        </is>
      </c>
      <c r="H139" s="4" t="inlineStr">
        <is>
          <t>flat</t>
        </is>
      </c>
      <c r="I139" s="4" t="n"/>
      <c r="J139" s="4" t="n"/>
      <c r="K139" s="4" t="n">
        <v>1</v>
      </c>
      <c r="L139" s="4" t="n">
        <v>1</v>
      </c>
      <c r="M139" s="4" t="inlineStr">
        <is>
          <t>%</t>
        </is>
      </c>
      <c r="N139" s="4" t="n"/>
      <c r="O139" s="4" t="n"/>
      <c r="P139" s="4" t="n"/>
      <c r="Q139" s="4" t="inlineStr">
        <is>
          <t>AM, PM</t>
        </is>
      </c>
      <c r="R139" s="4" t="inlineStr">
        <is>
          <t>any</t>
        </is>
      </c>
      <c r="S139" s="4" t="n">
        <v>0</v>
      </c>
      <c r="T139" s="4" t="n">
        <v>0</v>
      </c>
      <c r="U139" s="4" t="n">
        <v>0</v>
      </c>
      <c r="V139" s="4" t="inlineStr">
        <is>
          <t>low</t>
        </is>
      </c>
      <c r="W139" s="4" t="inlineStr">
        <is>
          <t>Yes</t>
        </is>
      </c>
      <c r="X139" s="4" t="inlineStr">
        <is>
          <t>No</t>
        </is>
      </c>
      <c r="Y139" s="4" t="inlineStr"/>
      <c r="Z139" s="4" t="inlineStr"/>
      <c r="AA139" s="4" t="inlineStr">
        <is>
          <t>Other medicated or harsh scalp products (peroxides, retinoids, strong keratolytics) [caution]: Layering multiple medicated topicals on the scalp can increase irritation; introduce one product at a time.</t>
        </is>
      </c>
      <c r="AB139" s="4" t="inlineStr">
        <is>
          <t>Known hypersensitivity to ketoconazole or other imidazole antifungals; Not for use under age 18 without clinician guidance; Avoid contact with eyes; for external use on the scalp/skin only; Pregnancy and breastfeeding: discuss with a clinician before use</t>
        </is>
      </c>
      <c r="AC139" s="4" t="inlineStr"/>
      <c r="AD139" s="4" t="inlineStr">
        <is>
          <t>restricted</t>
        </is>
      </c>
      <c r="AE139" s="4" t="inlineStr">
        <is>
          <t>restricted</t>
        </is>
      </c>
      <c r="AF139" s="4" t="inlineStr">
        <is>
          <t>In Canada the 1% shampoo is a DIN-registered non-prescription drug, not an NPN natural health product; 2% products are prescription (Schedule).</t>
        </is>
      </c>
      <c r="AG139" s="4" t="inlineStr">
        <is>
          <t>strong</t>
        </is>
      </c>
      <c r="AH139" s="4" t="inlineStr"/>
      <c r="AI139" s="4" t="inlineStr">
        <is>
          <t>FDA OTC Drug Facts label - Ketoconazole 1% anti-dandruff shampoo</t>
        </is>
      </c>
      <c r="AJ139" s="4" t="inlineStr"/>
      <c r="AK139" s="4" t="inlineStr"/>
    </row>
    <row r="140">
      <c r="A140" s="4" t="inlineStr">
        <is>
          <t>Kisspeptin-10</t>
        </is>
      </c>
      <c r="B140" s="4" t="inlineStr">
        <is>
          <t>peptide, hormone</t>
        </is>
      </c>
      <c r="C140" s="4" t="inlineStr">
        <is>
          <t>reproductive-health-male, reproductive-health-female, hormone-balance</t>
        </is>
      </c>
      <c r="D140" s="4" t="inlineStr">
        <is>
          <t>A KISS1R (GPR54) receptor agonist peptide studied in research settings for its role in upstream regulation of the gonadotropin axis. (Investigational research peptide; not a dietary supplement.)</t>
        </is>
      </c>
      <c r="E140" s="4" t="inlineStr">
        <is>
          <t>Kisspeptin-10 is the 10-amino-acid C-terminal fragment of kisspeptin, the peptide product of the KISS1 gene that signals through the KISS1R (GPR54) receptor to stimulate hypothalamic gonadotropin-releasing hormone (GnRH) neurons. It is a key upstream regulator of the reproductive hormone axis and is used in clinical research to probe GnRH/LH secretion. It is an investigational research peptide, not a legal dietary supplement, and is not approved for general human use.</t>
        </is>
      </c>
      <c r="F140" s="4" t="inlineStr">
        <is>
          <t>Stimulates hypothalamic GnRH neurons via the KISS1R (GPR54) receptor; Triggers downstream luteinizing hormone (LH) secretion in research studies; Investigated as a tool to probe and potentially modulate reproductive hormone signaling</t>
        </is>
      </c>
      <c r="G140" s="4" t="inlineStr">
        <is>
          <t>Investigational research peptide; not a legal dietary supplement and not approved for general human use; Safety, purity, and long-term effects of non-clinical/grey-market product are not established; Unregulated 'research chemical' sources may be contaminated or mislabeled; Effects on the reproductive axis are dose- and route-dependent and require clinical oversight; Hypersensitivity and injection-site reactions possible</t>
        </is>
      </c>
      <c r="H140" s="4" t="inlineStr">
        <is>
          <t>flat</t>
        </is>
      </c>
      <c r="I140" s="4" t="n"/>
      <c r="J140" s="4" t="n"/>
      <c r="K140" s="4" t="n">
        <v>0.01</v>
      </c>
      <c r="L140" s="4" t="n">
        <v>1</v>
      </c>
      <c r="M140" s="4" t="inlineStr">
        <is>
          <t>mg</t>
        </is>
      </c>
      <c r="N140" s="4" t="n"/>
      <c r="O140" s="4" t="n"/>
      <c r="P140" s="4" t="n"/>
      <c r="Q140" s="4" t="inlineStr">
        <is>
          <t>AM</t>
        </is>
      </c>
      <c r="R140" s="4" t="inlineStr">
        <is>
          <t>any</t>
        </is>
      </c>
      <c r="S140" s="4" t="n">
        <v>0</v>
      </c>
      <c r="T140" s="4" t="n">
        <v>0</v>
      </c>
      <c r="U140" s="4" t="n">
        <v>0</v>
      </c>
      <c r="V140" s="4" t="inlineStr">
        <is>
          <t>high</t>
        </is>
      </c>
      <c r="W140" s="4" t="inlineStr">
        <is>
          <t>No</t>
        </is>
      </c>
      <c r="X140" s="4" t="inlineStr">
        <is>
          <t>No</t>
        </is>
      </c>
      <c r="Y140" s="4" t="inlineStr"/>
      <c r="Z140" s="4" t="inlineStr"/>
      <c r="AA140" s="4" t="inlineStr">
        <is>
          <t>GnRH agonists/antagonists and fertility hormone therapies [caution]: Acts on the same hypothalamic-pituitary-gonadal axis; concurrent use could unpredictably alter gonadotropin secretion.</t>
        </is>
      </c>
      <c r="AB140" s="4" t="inlineStr">
        <is>
          <t>Use outside of an authorized clinical research setting; Hypersensitivity to the peptide or excipients; Pregnancy and breastfeeding; Hormone-sensitive conditions without specialist supervision</t>
        </is>
      </c>
      <c r="AC140" s="4" t="inlineStr"/>
      <c r="AD140" s="4" t="inlineStr">
        <is>
          <t>excluded</t>
        </is>
      </c>
      <c r="AE140" s="4" t="inlineStr">
        <is>
          <t>prescription</t>
        </is>
      </c>
      <c r="AF140" s="4" t="inlineStr">
        <is>
          <t>Kisspeptin-10 is an investigational research peptide, not a legal dietary supplement; it does not meet the US definition of a dietary ingredient and is sold only as a 'research chemical' not for human use. In Canada any therapeutic use would require Health Canada authorization as a prescription/drug product. Reproductive-axis active peptides of this class are restricted; not approved for general human consumption.</t>
        </is>
      </c>
      <c r="AG140" s="4" t="inlineStr">
        <is>
          <t>preliminary</t>
        </is>
      </c>
      <c r="AH140" s="4" t="inlineStr">
        <is>
          <t>Yes</t>
        </is>
      </c>
      <c r="AI140" s="4" t="inlineStr">
        <is>
          <t>Kisspeptin and KISS1R (GPR54) regulation of the reproductive axis</t>
        </is>
      </c>
      <c r="AJ140" s="4" t="inlineStr"/>
      <c r="AK140" s="4" t="inlineStr"/>
    </row>
    <row r="141">
      <c r="A141" s="4" t="inlineStr">
        <is>
          <t>Kojic Acid</t>
        </is>
      </c>
      <c r="B141" s="4" t="inlineStr">
        <is>
          <t>skincare</t>
        </is>
      </c>
      <c r="C141" s="4" t="inlineStr">
        <is>
          <t>skin-hair-nails</t>
        </is>
      </c>
      <c r="D141" s="4" t="inlineStr">
        <is>
          <t>Helps visibly even skin tone and reduce the appearance of dark spots and uneven pigmentation for a brighter-looking complexion.</t>
        </is>
      </c>
      <c r="E141" s="4" t="inlineStr">
        <is>
          <t>Kojic acid is a naturally occurring chelating compound produced by several fungal species (notably Aspergillus and Penicillium) during fermentation, including the fermentation of rice in sake, soy sauce and miso production. Used topically as a cosmetic active, it works primarily by chelating copper at the active site of tyrosinase, the rate-limiting enzyme in melanin synthesis, which helps it visibly even out skin tone and reduce the appearance of dark spots, sun spots and post-blemish marks. It also has antioxidant activity. It is commonly formulated with other brightening actives and is typically used at 1-2% in leave-on or rinse-off products. Kojic acid can oxidize and lose potency with light and air exposure, so well-formulated, stabilized products are preferred.</t>
        </is>
      </c>
      <c r="F141" s="4" t="inlineStr">
        <is>
          <t>Helps even the look of skin tone and brighten a dull-looking complexion; Helps reduce the appearance of dark spots, sun spots and post-blemish marks; Tyrosinase-inhibiting (copper-chelating) action that targets the look of excess pigment; Antioxidant activity</t>
        </is>
      </c>
      <c r="G141" s="4" t="inlineStr">
        <is>
          <t>Contact dermatitis, redness, itching or stinging in sensitive individuals; Possible increased skin sensitivity to sun if sunscreen is not used; Product instability/discoloration on light and air exposure if poorly formulated</t>
        </is>
      </c>
      <c r="H141" s="4" t="inlineStr">
        <is>
          <t>flat</t>
        </is>
      </c>
      <c r="I141" s="4" t="n"/>
      <c r="J141" s="4" t="n"/>
      <c r="K141" s="4" t="n">
        <v>1</v>
      </c>
      <c r="L141" s="4" t="n">
        <v>2</v>
      </c>
      <c r="M141" s="4" t="inlineStr">
        <is>
          <t>%</t>
        </is>
      </c>
      <c r="N141" s="4" t="n">
        <v>1</v>
      </c>
      <c r="O141" s="4" t="n"/>
      <c r="P141" s="4" t="n"/>
      <c r="Q141" s="4" t="inlineStr">
        <is>
          <t>AM, PM</t>
        </is>
      </c>
      <c r="R141" s="4" t="inlineStr">
        <is>
          <t>any</t>
        </is>
      </c>
      <c r="S141" s="4" t="n">
        <v>0</v>
      </c>
      <c r="T141" s="4" t="n">
        <v>0</v>
      </c>
      <c r="U141" s="4" t="n">
        <v>0</v>
      </c>
      <c r="V141" s="4" t="inlineStr">
        <is>
          <t>moderate</t>
        </is>
      </c>
      <c r="W141" s="4" t="inlineStr">
        <is>
          <t>No</t>
        </is>
      </c>
      <c r="X141" s="4" t="inlineStr">
        <is>
          <t>No</t>
        </is>
      </c>
      <c r="Y141" s="4" t="inlineStr">
        <is>
          <t>broad-spectrum sunscreen (daytime skincare best practice); moisturizer to support the skin barrier; vitamin C or niacinamide (complementary brightening actives)</t>
        </is>
      </c>
      <c r="Z141" s="4" t="inlineStr"/>
      <c r="AA141" s="4" t="inlineStr"/>
      <c r="AB141" s="4" t="inlineStr">
        <is>
          <t>Known hypersensitivity to kojic acid or formulation excipients; Application to broken, severely irritated or sunburned skin</t>
        </is>
      </c>
      <c r="AC141" s="4" t="inlineStr"/>
      <c r="AD141" s="4" t="inlineStr">
        <is>
          <t>permitted</t>
        </is>
      </c>
      <c r="AE141" s="4" t="inlineStr">
        <is>
          <t>permitted</t>
        </is>
      </c>
      <c r="AF141" s="4" t="inlineStr">
        <is>
          <t>In Canada, kojic acid is used as a cosmetic skin-brightening ingredient subject to the Cosmetic Ingredient Hotlist; cosmetic claims must avoid drug/disease language.</t>
        </is>
      </c>
      <c r="AG141" s="4" t="inlineStr">
        <is>
          <t>moderate</t>
        </is>
      </c>
      <c r="AH141" s="4" t="inlineStr"/>
      <c r="AI141" s="4" t="inlineStr">
        <is>
          <t>SCCS Opinion on Kojic Acid (safe up to 1% in face/hand cosmetic products)</t>
        </is>
      </c>
      <c r="AJ141" s="4" t="inlineStr"/>
      <c r="AK141" s="4" t="inlineStr"/>
    </row>
    <row r="142">
      <c r="A142" s="4" t="inlineStr">
        <is>
          <t>Krill Oil</t>
        </is>
      </c>
      <c r="B142" s="4" t="inlineStr">
        <is>
          <t>fatty-acid</t>
        </is>
      </c>
      <c r="C142" s="4" t="inlineStr">
        <is>
          <t>cardiovascular-health, joint-health, general-health</t>
        </is>
      </c>
      <c r="D142" s="4" t="inlineStr">
        <is>
          <t>Provides EPA and DHA omega-3 fatty acids that help support heart health and a healthy inflammatory response.</t>
        </is>
      </c>
      <c r="E142" s="4" t="inlineStr">
        <is>
          <t>Krill oil is a marine omega-3 supplement extracted from Antarctic krill (Euphausia superba). It delivers EPA and DHA bound largely to phospholipids (mainly phosphatidylcholine) rather than triglycerides, which may improve bioavailability at lower doses, and naturally contains the antioxidant astaxanthin and choline. It is used to support cardiovascular, joint, and general omega-3 status.</t>
        </is>
      </c>
      <c r="F142" s="4" t="inlineStr">
        <is>
          <t>Phospholipid-bound EPA/DHA for omega-3 status; Contains natural astaxanthin antioxidant; Supports heart and joint health</t>
        </is>
      </c>
      <c r="G142" s="4" t="inlineStr">
        <is>
          <t>Fishy aftertaste and burps; Mild GI upset; Bleeding risk at high doses with anticoagulants</t>
        </is>
      </c>
      <c r="H142" s="4" t="inlineStr">
        <is>
          <t>flat</t>
        </is>
      </c>
      <c r="I142" s="4" t="n"/>
      <c r="J142" s="4" t="n"/>
      <c r="K142" s="4" t="n">
        <v>1000</v>
      </c>
      <c r="L142" s="4" t="n">
        <v>3000</v>
      </c>
      <c r="M142" s="4" t="inlineStr">
        <is>
          <t>mg</t>
        </is>
      </c>
      <c r="N142" s="4" t="n">
        <v>0.3</v>
      </c>
      <c r="O142" s="4" t="n"/>
      <c r="P142" s="4" t="n"/>
      <c r="Q142" s="4" t="inlineStr">
        <is>
          <t>MID</t>
        </is>
      </c>
      <c r="R142" s="4" t="inlineStr">
        <is>
          <t>with_food</t>
        </is>
      </c>
      <c r="S142" s="4" t="n">
        <v>0.3</v>
      </c>
      <c r="T142" s="4" t="n">
        <v>0.2</v>
      </c>
      <c r="U142" s="4" t="n">
        <v>0.9</v>
      </c>
      <c r="V142" s="4" t="inlineStr">
        <is>
          <t>fat-soluble</t>
        </is>
      </c>
      <c r="W142" s="4" t="inlineStr">
        <is>
          <t>No</t>
        </is>
      </c>
      <c r="X142" s="4" t="inlineStr">
        <is>
          <t>Yes</t>
        </is>
      </c>
      <c r="Y142" s="4" t="inlineStr"/>
      <c r="Z142" s="4" t="inlineStr"/>
      <c r="AA142" s="4" t="inlineStr">
        <is>
          <t>Anticoagulant and antiplatelet drugs (e.g., warfarin, clopidogrel, aspirin) [caution]: Omega-3 fatty acids may prolong bleeding time; use caution and monitor when combined with blood thinners. Clinically significant bleeding has not been consistently demonstrated up to ~5 g/day EPA+DHA, but monitoring is prudent.</t>
        </is>
      </c>
      <c r="AB142" s="4" t="inlineStr">
        <is>
          <t>Shellfish (crustacean) allergy</t>
        </is>
      </c>
      <c r="AC142" s="4" t="inlineStr">
        <is>
          <t>fish, shellfish</t>
        </is>
      </c>
      <c r="AD142" s="4" t="inlineStr">
        <is>
          <t>permitted</t>
        </is>
      </c>
      <c r="AE142" s="4" t="inlineStr">
        <is>
          <t>permitted</t>
        </is>
      </c>
      <c r="AF142" s="4" t="inlineStr">
        <is>
          <t>Authorized under Health Canada NHP monographs for fish/marine oils and omega-3 fatty acids.</t>
        </is>
      </c>
      <c r="AG142" s="4" t="inlineStr">
        <is>
          <t>moderate</t>
        </is>
      </c>
      <c r="AH142" s="4" t="inlineStr"/>
      <c r="AI142" s="4" t="inlineStr">
        <is>
          <t>NIH ODS Omega-3 Fatty Acids Fact Sheet for Health Professionals</t>
        </is>
      </c>
      <c r="AJ142" s="4" t="inlineStr"/>
      <c r="AK142" s="4" t="inlineStr"/>
    </row>
    <row r="143">
      <c r="A143" s="4" t="inlineStr">
        <is>
          <t>L-Carnitine L-Tartrate</t>
        </is>
      </c>
      <c r="B143" s="4" t="inlineStr">
        <is>
          <t>amino-acid</t>
        </is>
      </c>
      <c r="C143" s="4" t="inlineStr">
        <is>
          <t>recovery, energy, endurance, strength, performance</t>
        </is>
      </c>
      <c r="D143" s="4" t="inlineStr">
        <is>
          <t>Helps support energy metabolism and exercise recovery by aiding the transport of fatty acids for energy production.</t>
        </is>
      </c>
      <c r="E143" s="4" t="inlineStr">
        <is>
          <t>A stable salt form of L-carnitine bound to L-tartaric acid (typically ~68% L-carnitine by weight). L-carnitine shuttles long-chain fatty acids into mitochondria for beta-oxidation and energy production. The tartrate form is favored in sports research for rapid absorption and has been studied for post-exercise recovery, reduced muscle soreness, and androgen receptor signaling.</t>
        </is>
      </c>
      <c r="F143" s="4" t="inlineStr">
        <is>
          <t>Supports mitochondrial fatty-acid transport and energy metabolism; May support exercise recovery and reduce markers of muscle damage; Supports normal fat metabolism</t>
        </is>
      </c>
      <c r="G143" s="4" t="inlineStr">
        <is>
          <t>GI upset, nausea; Fishy body odor at high doses (TMAO/trimethylamine); Possible elevation of TMAO, a cardiovascular risk marker, with chronic high intake; Seizure disorders: product monographs caution about possible increased seizure frequency, though a systematic review found no causal evidence in patients on valproic acid; use under medical supervision</t>
        </is>
      </c>
      <c r="H143" s="4" t="inlineStr">
        <is>
          <t>flat</t>
        </is>
      </c>
      <c r="I143" s="4" t="n"/>
      <c r="J143" s="4" t="n"/>
      <c r="K143" s="4" t="n">
        <v>1</v>
      </c>
      <c r="L143" s="4" t="n">
        <v>2</v>
      </c>
      <c r="M143" s="4" t="inlineStr">
        <is>
          <t>g</t>
        </is>
      </c>
      <c r="N143" s="4" t="n">
        <v>0.68</v>
      </c>
      <c r="O143" s="4" t="n"/>
      <c r="P143" s="4" t="n"/>
      <c r="Q143" s="4" t="inlineStr">
        <is>
          <t>AM, MID</t>
        </is>
      </c>
      <c r="R143" s="4" t="inlineStr">
        <is>
          <t>with_food</t>
        </is>
      </c>
      <c r="S143" s="4" t="n">
        <v>0.85</v>
      </c>
      <c r="T143" s="4" t="n">
        <v>0.6</v>
      </c>
      <c r="U143" s="4" t="n">
        <v>0.7</v>
      </c>
      <c r="V143" s="4" t="inlineStr">
        <is>
          <t>high</t>
        </is>
      </c>
      <c r="W143" s="4" t="inlineStr">
        <is>
          <t>Yes</t>
        </is>
      </c>
      <c r="X143" s="4" t="inlineStr">
        <is>
          <t>No</t>
        </is>
      </c>
      <c r="Y143" s="4" t="inlineStr"/>
      <c r="Z143" s="4" t="inlineStr"/>
      <c r="AA143" s="4" t="inlineStr">
        <is>
          <t>Thyroid hormone (levothyroxine) [caution]: L-carnitine has been reported to act as a peripheral antagonist of thyroid hormone action; may blunt thyroid hormone effects. Evidence is limited to small studies/case reports; monitor in those treated for thyroid disorders.; Warfarin / anticoagulants [caution]: Carnitine has been reported to potentiate the anticoagulant effect of warfarin (increased INR); monitor coagulation.; Acenocoumarol [caution]: A documented case report describes L-carnitine increasing the anticoagulant effect (raised INR) of acenocoumarol; monitor coagulation with vitamin K antagonists.</t>
        </is>
      </c>
      <c r="AB143" s="4" t="inlineStr">
        <is>
          <t>Untreated or under-treated thyroid disease (use under medical supervision); Concurrent vitamin K antagonist therapy without INR monitoring</t>
        </is>
      </c>
      <c r="AC143" s="4" t="inlineStr"/>
      <c r="AD143" s="4" t="inlineStr">
        <is>
          <t>permitted</t>
        </is>
      </c>
      <c r="AE143" s="4" t="inlineStr">
        <is>
          <t>permitted</t>
        </is>
      </c>
      <c r="AF143" s="4" t="inlineStr">
        <is>
          <t>Permitted as an NHP in Canada under the L-Carnitine monograph; Health Canada permits L-carnitine up to about 2 g/day in licensed products.</t>
        </is>
      </c>
      <c r="AG143" s="4" t="inlineStr">
        <is>
          <t>moderate</t>
        </is>
      </c>
      <c r="AH143" s="4" t="inlineStr">
        <is>
          <t>Yes</t>
        </is>
      </c>
      <c r="AI143" s="4" t="inlineStr">
        <is>
          <t>NIH ODS Carnitine Fact Sheet</t>
        </is>
      </c>
      <c r="AJ143" s="4" t="inlineStr">
        <is>
          <t>https://ods.od.nih.gov/factsheets/Carnitine-HealthProfessional/</t>
        </is>
      </c>
      <c r="AK143" s="4" t="inlineStr"/>
    </row>
    <row r="144">
      <c r="A144" s="4" t="inlineStr">
        <is>
          <t>L-Citrulline</t>
        </is>
      </c>
      <c r="B144" s="4" t="inlineStr">
        <is>
          <t>amino-acid, other</t>
        </is>
      </c>
      <c r="C144" s="4" t="inlineStr">
        <is>
          <t>reproductive-health-male, hormone-balance, cardiovascular-health, endurance, performance, metabolic-health</t>
        </is>
      </c>
      <c r="D144" s="4" t="inlineStr">
        <is>
          <t>Helps support nitric oxide production and healthy blood flow to support male vascular and circulatory function.</t>
        </is>
      </c>
      <c r="E144" s="4" t="inlineStr">
        <is>
          <t>L-Citrulline is a non-essential amino acid (named for watermelon, Citrullus, a natural dietary source) that the body converts to L-arginine in the kidneys, raising plasma arginine and nitric oxide (NO) more effectively than supplemental arginine itself. By supporting NO-mediated vasodilation and blood flow, free-form L-citrulline is used to help support healthy circulation, exercise performance and 'pump,' and erectile/vascular function in men. A small randomized study reported improved erection hardness in men with mild erectile difficulty. This entry is the pure free-form amino acid (without the malate counter-ion of the separate L-citrulline malate entry), framed for the male reproductive and cardiovascular context. It is well tolerated, water-soluble, and does not raise blood arginine peaks the way oral arginine does, so it is favored as an NO precursor.</t>
        </is>
      </c>
      <c r="F144" s="4" t="inlineStr">
        <is>
          <t>Efficiently raises plasma arginine and supports nitric oxide production; Supports NO-mediated vasodilation and healthy blood flow; Used to support erectile and vascular function in men (preliminary clinical data); Supports exercise performance, endurance, and 'pump'; Supports the urea cycle and ammonia handling</t>
        </is>
      </c>
      <c r="G144" s="4" t="inlineStr">
        <is>
          <t>Generally well tolerated; mild GI discomfort possible at high doses; Vasodilatory effect may lower blood pressure, especially when combined with other vasodilators; Erectile-function evidence is from small studies and is not a substitute for medical evaluation</t>
        </is>
      </c>
      <c r="H144" s="4" t="inlineStr">
        <is>
          <t>flat</t>
        </is>
      </c>
      <c r="I144" s="4" t="n"/>
      <c r="J144" s="4" t="n"/>
      <c r="K144" s="4" t="n">
        <v>3</v>
      </c>
      <c r="L144" s="4" t="n">
        <v>6</v>
      </c>
      <c r="M144" s="4" t="inlineStr">
        <is>
          <t>g</t>
        </is>
      </c>
      <c r="N144" s="4" t="n"/>
      <c r="O144" s="4" t="n"/>
      <c r="P144" s="4" t="n"/>
      <c r="Q144" s="4" t="inlineStr">
        <is>
          <t>AM, MID</t>
        </is>
      </c>
      <c r="R144" s="4" t="inlineStr">
        <is>
          <t>any</t>
        </is>
      </c>
      <c r="S144" s="4" t="n">
        <v>0.9</v>
      </c>
      <c r="T144" s="4" t="n">
        <v>0.6</v>
      </c>
      <c r="U144" s="4" t="n">
        <v>0.4</v>
      </c>
      <c r="V144" s="4" t="inlineStr">
        <is>
          <t>high</t>
        </is>
      </c>
      <c r="W144" s="4" t="inlineStr">
        <is>
          <t>Yes</t>
        </is>
      </c>
      <c r="X144" s="4" t="inlineStr">
        <is>
          <t>No</t>
        </is>
      </c>
      <c r="Y144" s="4" t="inlineStr">
        <is>
          <t>L-arginine (downstream product); dietary nitrate sources</t>
        </is>
      </c>
      <c r="Z144" s="4" t="inlineStr"/>
      <c r="AA144" s="4" t="inlineStr">
        <is>
          <t>PDE5 inhibitors (e.g., sildenafil, tadalafil) [caution]: Additive vasodilation via the NO pathway; theoretical risk of excessive blood-pressure lowering when combined. Use under medical guidance.; Nitrates (e.g., nitroglycerin) [avoid]: Concurrent use with organic nitrates can cause additive hypotension; avoid combining without medical supervision.; Antihypertensive drugs [caution]: May enhance blood-pressure-lowering effects; monitor blood pressure in those on antihypertensives.</t>
        </is>
      </c>
      <c r="AB144" s="4" t="inlineStr">
        <is>
          <t>Significant hypotension; Concurrent nitrate therapy; Use without medical supervision in those with cardiovascular disease on vasoactive medication</t>
        </is>
      </c>
      <c r="AC144" s="4" t="inlineStr"/>
      <c r="AD144" s="4" t="inlineStr">
        <is>
          <t>permitted</t>
        </is>
      </c>
      <c r="AE144" s="4" t="inlineStr">
        <is>
          <t>permitted</t>
        </is>
      </c>
      <c r="AF144" s="4" t="inlineStr">
        <is>
          <t>Permitted as a dietary supplement in the US and as a Natural Health Product in Canada; covered by Health Canada amino acid / workout supplement monographs.</t>
        </is>
      </c>
      <c r="AG144" s="4" t="inlineStr">
        <is>
          <t>moderate</t>
        </is>
      </c>
      <c r="AH144" s="4" t="inlineStr"/>
      <c r="AI144" s="4" t="inlineStr">
        <is>
          <t>Examine.com: Citrulline (NO, blood flow, erectile function, performance)</t>
        </is>
      </c>
      <c r="AJ144" s="4" t="inlineStr">
        <is>
          <t>https://examine.com/supplements/citrulline/</t>
        </is>
      </c>
      <c r="AK144" s="4" t="inlineStr"/>
    </row>
    <row r="145">
      <c r="A145" s="4" t="inlineStr">
        <is>
          <t>L-Citrulline Malate</t>
        </is>
      </c>
      <c r="B145" s="4" t="inlineStr">
        <is>
          <t>amino-acid, other</t>
        </is>
      </c>
      <c r="C145" s="4" t="inlineStr">
        <is>
          <t>endurance, strength, cardiovascular-health, energy, performance</t>
        </is>
      </c>
      <c r="D145" s="4" t="inlineStr">
        <is>
          <t>Helps support blood flow and nitric oxide production to maintain exercise performance.</t>
        </is>
      </c>
      <c r="E145" s="4" t="inlineStr">
        <is>
          <t>A non-essential amino acid (L-citrulline) bound to malic acid, typically in a 2:1 or 1:1 ratio. Citrulline is converted to arginine in the kidneys, raising plasma arginine and nitric oxide more effectively than oral arginine itself, supporting vasodilation and blood flow. The malate component feeds the citric acid cycle. Commonly used pre-workout for muscular endurance and 'pump.'</t>
        </is>
      </c>
      <c r="F145" s="4" t="inlineStr">
        <is>
          <t>Supports nitric oxide production and blood flow; May support exercise performance and reduce muscle soreness; Supports the urea cycle and ammonia clearance</t>
        </is>
      </c>
      <c r="G145" s="4" t="inlineStr">
        <is>
          <t>Generally well tolerated; mild GI discomfort at high doses</t>
        </is>
      </c>
      <c r="H145" s="4" t="inlineStr">
        <is>
          <t>flat</t>
        </is>
      </c>
      <c r="I145" s="4" t="n"/>
      <c r="J145" s="4" t="n"/>
      <c r="K145" s="4" t="n">
        <v>6</v>
      </c>
      <c r="L145" s="4" t="n">
        <v>8</v>
      </c>
      <c r="M145" s="4" t="inlineStr">
        <is>
          <t>g</t>
        </is>
      </c>
      <c r="N145" s="4" t="n"/>
      <c r="O145" s="4" t="n"/>
      <c r="P145" s="4" t="n"/>
      <c r="Q145" s="4" t="inlineStr">
        <is>
          <t>AM, MID</t>
        </is>
      </c>
      <c r="R145" s="4" t="inlineStr">
        <is>
          <t>any</t>
        </is>
      </c>
      <c r="S145" s="4" t="n">
        <v>0.9</v>
      </c>
      <c r="T145" s="4" t="n">
        <v>0.6</v>
      </c>
      <c r="U145" s="4" t="n">
        <v>0.4</v>
      </c>
      <c r="V145" s="4" t="inlineStr">
        <is>
          <t>high</t>
        </is>
      </c>
      <c r="W145" s="4" t="inlineStr">
        <is>
          <t>Yes</t>
        </is>
      </c>
      <c r="X145" s="4" t="inlineStr">
        <is>
          <t>No</t>
        </is>
      </c>
      <c r="Y145" s="4" t="inlineStr"/>
      <c r="Z145" s="4" t="inlineStr"/>
      <c r="AA145" s="4" t="inlineStr">
        <is>
          <t>Antihypertensive drugs [caution]: May enhance blood-pressure-lowering effects via nitric oxide / vasodilation; monitor in those on antihypertensives.; PDE5 inhibitors (e.g., sildenafil) and nitrates [caution]: Additive vasodilation; theoretical risk of hypotension when combined with nitrates or erectile-dysfunction drugs.</t>
        </is>
      </c>
      <c r="AB145" s="4" t="inlineStr">
        <is>
          <t>Significant hypotension; Concurrent nitrate therapy</t>
        </is>
      </c>
      <c r="AC145" s="4" t="inlineStr"/>
      <c r="AD145" s="4" t="inlineStr">
        <is>
          <t>permitted</t>
        </is>
      </c>
      <c r="AE145" s="4" t="inlineStr">
        <is>
          <t>permitted</t>
        </is>
      </c>
      <c r="AF145" s="4" t="inlineStr">
        <is>
          <t>Permitted as a Natural Health Product in Canada; covered by Health Canada workout supplement / amino acid monographs.</t>
        </is>
      </c>
      <c r="AG145" s="4" t="inlineStr">
        <is>
          <t>moderate</t>
        </is>
      </c>
      <c r="AH145" s="4" t="inlineStr"/>
      <c r="AI145" s="4" t="inlineStr">
        <is>
          <t>Examine.com: Citrulline</t>
        </is>
      </c>
      <c r="AJ145" s="4" t="inlineStr">
        <is>
          <t>https://examine.com/supplements/citrulline/</t>
        </is>
      </c>
      <c r="AK145" s="4" t="inlineStr"/>
    </row>
    <row r="146">
      <c r="A146" s="4" t="inlineStr">
        <is>
          <t>L-Glutamine</t>
        </is>
      </c>
      <c r="B146" s="4" t="inlineStr">
        <is>
          <t>amino-acid, fiber</t>
        </is>
      </c>
      <c r="C146" s="4" t="inlineStr">
        <is>
          <t>gut-health, recovery, immunity, performance</t>
        </is>
      </c>
      <c r="D146" s="4" t="inlineStr">
        <is>
          <t>Helps support intestinal lining integrity, immune cell function, and recovery from intense physical exertion.</t>
        </is>
      </c>
      <c r="E146" s="4" t="inlineStr">
        <is>
          <t>L-Glutamine is the most abundant free amino acid in the body and is conditionally essential during periods of stress, illness, or intense training. It is a primary fuel source for rapidly dividing cells including enterocytes and immune cells, supporting intestinal barrier integrity and immune function. It also participates in nitrogen transport and acid-base balance.</t>
        </is>
      </c>
      <c r="F146" s="4" t="inlineStr">
        <is>
          <t>Primary fuel for intestinal and immune cells; Supports gut barrier integrity; Conditionally essential during stress, illness, or heavy training; Supports nitrogen balance</t>
        </is>
      </c>
      <c r="G146" s="4" t="inlineStr">
        <is>
          <t>Dose-dependent GI upset (nausea, abdominal discomfort) at higher intakes; Potential ammonia accumulation in severe liver disease</t>
        </is>
      </c>
      <c r="H146" s="4" t="inlineStr">
        <is>
          <t>per_kg</t>
        </is>
      </c>
      <c r="I146" s="4" t="n">
        <v>100</v>
      </c>
      <c r="J146" s="4" t="n">
        <v>100</v>
      </c>
      <c r="K146" s="4" t="n"/>
      <c r="L146" s="4" t="n"/>
      <c r="M146" s="4" t="inlineStr">
        <is>
          <t>g</t>
        </is>
      </c>
      <c r="N146" s="4" t="n"/>
      <c r="O146" s="4" t="n"/>
      <c r="P146" s="4" t="n"/>
      <c r="Q146" s="4" t="inlineStr">
        <is>
          <t>AM, PM</t>
        </is>
      </c>
      <c r="R146" s="4" t="inlineStr">
        <is>
          <t>any</t>
        </is>
      </c>
      <c r="S146" s="4" t="n">
        <v>0.95</v>
      </c>
      <c r="T146" s="4" t="n">
        <v>0.75</v>
      </c>
      <c r="U146" s="4" t="n">
        <v>0.8</v>
      </c>
      <c r="V146" s="4" t="inlineStr">
        <is>
          <t>high</t>
        </is>
      </c>
      <c r="W146" s="4" t="inlineStr">
        <is>
          <t>No</t>
        </is>
      </c>
      <c r="X146" s="4" t="inlineStr">
        <is>
          <t>No</t>
        </is>
      </c>
      <c r="Y146" s="4" t="inlineStr">
        <is>
          <t>Vitamin B6</t>
        </is>
      </c>
      <c r="Z146" s="4" t="inlineStr"/>
      <c r="AA146" s="4" t="inlineStr">
        <is>
          <t>Anticonvulsants (e.g., for seizure control) [caution]: As a precursor to the excitatory neurotransmitter glutamate, high doses may theoretically affect seizure threshold; use caution in epilepsy.; Lactulose [caution]: Glutamine may counteract the ammonia-lowering effect of lactulose used in hepatic encephalopathy.</t>
        </is>
      </c>
      <c r="AB146" s="4" t="inlineStr">
        <is>
          <t>Cirrhosis / hepatic encephalopathy / severe liver disease; Pregnancy and lactation (insufficient data for high-dose supplementation)</t>
        </is>
      </c>
      <c r="AC146" s="4" t="inlineStr"/>
      <c r="AD146" s="4" t="inlineStr">
        <is>
          <t>permitted</t>
        </is>
      </c>
      <c r="AE146" s="4" t="inlineStr">
        <is>
          <t>permitted</t>
        </is>
      </c>
      <c r="AF146" s="4" t="inlineStr">
        <is>
          <t>Permitted in Canada under Health Canada NHP amino acid monographs as a medicinal/non-medicinal ingredient.</t>
        </is>
      </c>
      <c r="AG146" s="4" t="inlineStr">
        <is>
          <t>moderate</t>
        </is>
      </c>
      <c r="AH146" s="4" t="inlineStr"/>
      <c r="AI146" s="4" t="inlineStr">
        <is>
          <t>NIH MedlinePlus / Office of Dietary Supplements L-Glutamine references</t>
        </is>
      </c>
      <c r="AJ146" s="4" t="inlineStr"/>
      <c r="AK146" s="4" t="inlineStr"/>
    </row>
    <row r="147">
      <c r="A147" s="4" t="inlineStr">
        <is>
          <t>L-Theanine</t>
        </is>
      </c>
      <c r="B147" s="4" t="inlineStr">
        <is>
          <t>nootropic, amino-acid</t>
        </is>
      </c>
      <c r="C147" s="4" t="inlineStr">
        <is>
          <t>focus, stress, sleep, mood</t>
        </is>
      </c>
      <c r="D147" s="4" t="inlineStr">
        <is>
          <t>Helps support relaxation and a calm, focused state, and helps support restful sleep.</t>
        </is>
      </c>
      <c r="E147" s="4" t="inlineStr">
        <is>
          <t>L-Theanine is a non-protein amino acid found naturally in tea leaves (Camellia sinensis). It promotes alpha brain-wave activity associated with relaxed alertness, supporting a calm-focused state without sedation. It is frequently paired with caffeine to smooth stimulant side effects, and is also used on its own for stress and sleep quality.</t>
        </is>
      </c>
      <c r="F147" s="4" t="inlineStr">
        <is>
          <t>Supports relaxation without drowsiness; Helps support focus and attention; May reduce caffeine-related jitters when combined; Supports sleep quality</t>
        </is>
      </c>
      <c r="G147" s="4" t="inlineStr">
        <is>
          <t>Generally very well tolerated; rare headache or drowsiness; Possible mild blood-pressure lowering</t>
        </is>
      </c>
      <c r="H147" s="4" t="inlineStr">
        <is>
          <t>flat</t>
        </is>
      </c>
      <c r="I147" s="4" t="n"/>
      <c r="J147" s="4" t="n"/>
      <c r="K147" s="4" t="n">
        <v>100</v>
      </c>
      <c r="L147" s="4" t="n">
        <v>400</v>
      </c>
      <c r="M147" s="4" t="inlineStr">
        <is>
          <t>mg</t>
        </is>
      </c>
      <c r="N147" s="4" t="n"/>
      <c r="O147" s="4" t="n"/>
      <c r="P147" s="4" t="n"/>
      <c r="Q147" s="4" t="inlineStr">
        <is>
          <t>AM, MID, PM</t>
        </is>
      </c>
      <c r="R147" s="4" t="inlineStr">
        <is>
          <t>any</t>
        </is>
      </c>
      <c r="S147" s="4" t="n">
        <v>0.95</v>
      </c>
      <c r="T147" s="4" t="n">
        <v>0.85</v>
      </c>
      <c r="U147" s="4" t="n">
        <v>1</v>
      </c>
      <c r="V147" s="4" t="inlineStr">
        <is>
          <t>high</t>
        </is>
      </c>
      <c r="W147" s="4" t="inlineStr">
        <is>
          <t>Yes</t>
        </is>
      </c>
      <c r="X147" s="4" t="inlineStr">
        <is>
          <t>No</t>
        </is>
      </c>
      <c r="Y147" s="4" t="inlineStr"/>
      <c r="Z147" s="4" t="inlineStr"/>
      <c r="AA147" s="4" t="inlineStr">
        <is>
          <t>Antihypertensive medications [caution]: L-theanine may modestly lower blood pressure (typically 2-5 mmHg, more at higher doses); additive effect possible.; Sedatives/CNS depressants [info]: May add to relaxing effects; mild theoretical additive sedation at high doses.; Stimulant medications [info]: May blunt subjective stimulant edge.</t>
        </is>
      </c>
      <c r="AB147" s="4" t="inlineStr"/>
      <c r="AC147" s="4" t="inlineStr"/>
      <c r="AD147" s="4" t="inlineStr">
        <is>
          <t>permitted</t>
        </is>
      </c>
      <c r="AE147" s="4" t="inlineStr">
        <is>
          <t>permitted</t>
        </is>
      </c>
      <c r="AF147" s="4" t="inlineStr">
        <is>
          <t>Health Canada permits L-theanine in NHPs with relaxation/calm and sleep claims under its monograph. FDA recognizes L-theanine as GRAS at up to 250 mg per serving; no formal upper intake level is established.</t>
        </is>
      </c>
      <c r="AG147" s="4" t="inlineStr">
        <is>
          <t>moderate</t>
        </is>
      </c>
      <c r="AH147" s="4" t="inlineStr"/>
      <c r="AI147" s="4" t="inlineStr">
        <is>
          <t>FDA GRAS Notice: L-Theanine</t>
        </is>
      </c>
      <c r="AJ147" s="4" t="inlineStr"/>
      <c r="AK147" s="4" t="inlineStr"/>
    </row>
    <row r="148">
      <c r="A148" s="4" t="inlineStr">
        <is>
          <t>L-Tyrosine</t>
        </is>
      </c>
      <c r="B148" s="4" t="inlineStr">
        <is>
          <t>amino-acid, nootropic</t>
        </is>
      </c>
      <c r="C148" s="4" t="inlineStr">
        <is>
          <t>focus, stress, mood, energy</t>
        </is>
      </c>
      <c r="D148" s="4" t="inlineStr">
        <is>
          <t>Helps support mental focus and cognitive performance during periods of stress.</t>
        </is>
      </c>
      <c r="E148" s="4" t="inlineStr">
        <is>
          <t>L-Tyrosine is a non-essential aromatic amino acid that serves as the metabolic precursor to the catecholamine neurotransmitters dopamine, norepinephrine, and epinephrine, as well as thyroid hormones and melanin. Supplemental tyrosine is used as a nootropic to support cognitive performance under acute stressors such as sleep deprivation, cold, and high cognitive load, where catecholamine depletion may occur.</t>
        </is>
      </c>
      <c r="F148" s="4" t="inlineStr">
        <is>
          <t>Precursor to dopamine and norepinephrine; May support working memory and focus under acute stress; Supports cognitive function during sleep deprivation or environmental stress</t>
        </is>
      </c>
      <c r="G148" s="4" t="inlineStr">
        <is>
          <t>No established Tolerable Upper Intake Level.; High acute doses may cause mild GI upset, headache, or jitteriness.</t>
        </is>
      </c>
      <c r="H148" s="4" t="inlineStr">
        <is>
          <t>flat</t>
        </is>
      </c>
      <c r="I148" s="4" t="n"/>
      <c r="J148" s="4" t="n"/>
      <c r="K148" s="4" t="n">
        <v>500</v>
      </c>
      <c r="L148" s="4" t="n">
        <v>2000</v>
      </c>
      <c r="M148" s="4" t="inlineStr">
        <is>
          <t>mg</t>
        </is>
      </c>
      <c r="N148" s="4" t="n"/>
      <c r="O148" s="4" t="n"/>
      <c r="P148" s="4" t="n"/>
      <c r="Q148" s="4" t="inlineStr">
        <is>
          <t>AM</t>
        </is>
      </c>
      <c r="R148" s="4" t="inlineStr">
        <is>
          <t>empty_stomach</t>
        </is>
      </c>
      <c r="S148" s="4" t="n">
        <v>0.7</v>
      </c>
      <c r="T148" s="4" t="n">
        <v>0.5</v>
      </c>
      <c r="U148" s="4" t="n">
        <v>0.9</v>
      </c>
      <c r="V148" s="4" t="inlineStr">
        <is>
          <t>moderate</t>
        </is>
      </c>
      <c r="W148" s="4" t="inlineStr">
        <is>
          <t>Yes</t>
        </is>
      </c>
      <c r="X148" s="4" t="inlineStr">
        <is>
          <t>No</t>
        </is>
      </c>
      <c r="Y148" s="4" t="inlineStr">
        <is>
          <t>Vitamin B6; Folate; Copper; Iron</t>
        </is>
      </c>
      <c r="Z148" s="4" t="inlineStr"/>
      <c r="AA148" s="4" t="inlineStr">
        <is>
          <t>Levodopa (L-DOPA) [avoid]: Large neutral amino acids including tyrosine compete with levodopa for intestinal and blood-brain barrier transport, reducing its efficacy. Separate dosing by several hours.; MAOI antidepressants [avoid]: Tyrosine is metabolized in part to tyramine, a catecholamine releaser; combining with monoamine oxidase inhibitors may precipitate a hypertensive crisis. Do not combine.; Thyroid hormone medication (levothyroxine) [caution]: Tyrosine is a thyroid hormone precursor; may theoretically affect thyroid status or potentiate thyroid medication.</t>
        </is>
      </c>
      <c r="AB148" s="4" t="inlineStr">
        <is>
          <t>Concurrent MAOI use; Phenylketonuria-related tyrosine metabolism disorders (use only under medical guidance)</t>
        </is>
      </c>
      <c r="AC148" s="4" t="inlineStr"/>
      <c r="AD148" s="4" t="inlineStr">
        <is>
          <t>permitted</t>
        </is>
      </c>
      <c r="AE148" s="4" t="inlineStr">
        <is>
          <t>permitted</t>
        </is>
      </c>
      <c r="AF148" s="4" t="inlineStr">
        <is>
          <t>Permitted as a Natural Health Product in Canada; covered under NNHPD amino acid / workout supplement guidance (monograph updated January 2026).</t>
        </is>
      </c>
      <c r="AG148" s="4" t="inlineStr">
        <is>
          <t>moderate</t>
        </is>
      </c>
      <c r="AH148" s="4" t="inlineStr"/>
      <c r="AI148" s="4" t="inlineStr">
        <is>
          <t>Examine.com - L-Tyrosine</t>
        </is>
      </c>
      <c r="AJ148" s="4" t="inlineStr"/>
      <c r="AK148" s="4" t="inlineStr"/>
    </row>
    <row r="149">
      <c r="A149" s="4" t="inlineStr">
        <is>
          <t>Lactic Acid (AHA)</t>
        </is>
      </c>
      <c r="B149" s="4" t="inlineStr">
        <is>
          <t>skincare</t>
        </is>
      </c>
      <c r="C149" s="4" t="inlineStr">
        <is>
          <t>skin-hair-nails</t>
        </is>
      </c>
      <c r="D149" s="4" t="inlineStr">
        <is>
          <t>Helps gently exfoliate and hydrate the skin for a smoother, more even and radiant-looking complexion.</t>
        </is>
      </c>
      <c r="E149" s="4" t="inlineStr">
        <is>
          <t>Lactic acid is an alpha hydroxy acid (AHA) with a larger molecular size than glycolic acid, so it penetrates more slowly and is generally considered gentler and more hydrating, making it a popular choice for sensitive or drier skin. It exfoliates the skin surface to improve texture and tone, and as a natural component of the skin's natural moisturizing factor it also has humectant, water-binding properties.</t>
        </is>
      </c>
      <c r="F149" s="4" t="inlineStr">
        <is>
          <t>Gentle surface exfoliation suited to sensitive/dry skin; Humectant properties help support skin hydration; Helps improve the look of skin texture and tone; Helps brighten a dull-looking complexion</t>
        </is>
      </c>
      <c r="G149" s="4" t="inlineStr">
        <is>
          <t>Stinging, redness and mild peeling, usually less than glycolic acid; Increased photosensitivity; Over-exfoliation and barrier disruption with overuse; Risk of irritation/hyperpigmentation with high concentrations</t>
        </is>
      </c>
      <c r="H149" s="4" t="inlineStr">
        <is>
          <t>flat</t>
        </is>
      </c>
      <c r="I149" s="4" t="n"/>
      <c r="J149" s="4" t="n"/>
      <c r="K149" s="4" t="n">
        <v>5</v>
      </c>
      <c r="L149" s="4" t="n">
        <v>10</v>
      </c>
      <c r="M149" s="4" t="inlineStr">
        <is>
          <t>%</t>
        </is>
      </c>
      <c r="N149" s="4" t="n"/>
      <c r="O149" s="4" t="n"/>
      <c r="P149" s="4" t="n"/>
      <c r="Q149" s="4" t="inlineStr">
        <is>
          <t>PM</t>
        </is>
      </c>
      <c r="R149" s="4" t="inlineStr">
        <is>
          <t>any</t>
        </is>
      </c>
      <c r="S149" s="4" t="n">
        <v>0</v>
      </c>
      <c r="T149" s="4" t="n">
        <v>0</v>
      </c>
      <c r="U149" s="4" t="n">
        <v>0</v>
      </c>
      <c r="V149" s="4" t="inlineStr">
        <is>
          <t>high</t>
        </is>
      </c>
      <c r="W149" s="4" t="inlineStr">
        <is>
          <t>Yes</t>
        </is>
      </c>
      <c r="X149" s="4" t="inlineStr">
        <is>
          <t>No</t>
        </is>
      </c>
      <c r="Y149" s="4" t="inlineStr">
        <is>
          <t>broad-spectrum sunscreen; barrier-supporting moisturizer</t>
        </is>
      </c>
      <c r="Z149" s="4" t="inlineStr"/>
      <c r="AA149" s="4" t="inlineStr"/>
      <c r="AB149" s="4" t="inlineStr">
        <is>
          <t>Active eczema, rosacea flares, or broken skin; Significant unprotected sun exposure right after use; Application on freshly shaved or waxed skin</t>
        </is>
      </c>
      <c r="AC149" s="4" t="inlineStr"/>
      <c r="AD149" s="4" t="inlineStr">
        <is>
          <t>permitted</t>
        </is>
      </c>
      <c r="AE149" s="4" t="inlineStr">
        <is>
          <t>permitted</t>
        </is>
      </c>
      <c r="AF149" s="4" t="inlineStr">
        <is>
          <t>Sold as a cosmetic exfoliant in Canada at consumer concentrations; higher-strength peels are professional use.</t>
        </is>
      </c>
      <c r="AG149" s="4" t="inlineStr">
        <is>
          <t>strong</t>
        </is>
      </c>
      <c r="AH149" s="4" t="inlineStr"/>
      <c r="AI149" s="4" t="inlineStr">
        <is>
          <t>Cosmetic Ingredient Review: Safety Assessment of Alpha Hydroxy Acids</t>
        </is>
      </c>
      <c r="AJ149" s="4" t="inlineStr"/>
      <c r="AK149" s="4" t="inlineStr"/>
    </row>
    <row r="150">
      <c r="A150" s="4" t="inlineStr">
        <is>
          <t>Leucine</t>
        </is>
      </c>
      <c r="B150" s="4" t="inlineStr">
        <is>
          <t>bcaa, eaa</t>
        </is>
      </c>
      <c r="C150" s="4" t="inlineStr">
        <is>
          <t>strength, recovery, general-health, performance</t>
        </is>
      </c>
      <c r="D150" s="4" t="inlineStr">
        <is>
          <t>Helps support muscle protein synthesis and recovery after exercise.</t>
        </is>
      </c>
      <c r="E150" s="4" t="inlineStr">
        <is>
          <t>Leucine is an essential branched-chain amino acid and the principal dietary trigger of muscle protein synthesis through activation of the mTORC1 signaling pathway. It is the most anabolically active of the three BCAAs and is often supplemented on its own or used to fortify protein blends to reach the leucine threshold needed to maximally stimulate muscle building.</t>
        </is>
      </c>
      <c r="F150" s="4" t="inlineStr">
        <is>
          <t>Primary amino acid trigger of muscle protein synthesis (mTOR activation); Supports post-exercise recovery and lean mass maintenance; May help reach the anabolic leucine threshold in older adults</t>
        </is>
      </c>
      <c r="G150" s="4" t="inlineStr">
        <is>
          <t>No official Tolerable Upper Intake Level has been set by IOM/NIH or Health Canada; however, peer-reviewed acute dose-response work proposed an upper limit of ~500 mg/kg/day (~35 g/day for a 70 kg adult).; Acute very high single doses (&gt;~500 mg/kg) have been associated with transient increases in blood ammonia in studies; ordinary supplemental doses are well tolerated.; Isolated high-dose use may depress other BCAA levels.</t>
        </is>
      </c>
      <c r="H150" s="4" t="inlineStr">
        <is>
          <t>lean_mass</t>
        </is>
      </c>
      <c r="I150" s="4" t="n">
        <v>40</v>
      </c>
      <c r="J150" s="4" t="n">
        <v>40</v>
      </c>
      <c r="K150" s="4" t="n">
        <v>2000</v>
      </c>
      <c r="L150" s="4" t="n">
        <v>5000</v>
      </c>
      <c r="M150" s="4" t="inlineStr">
        <is>
          <t>mg</t>
        </is>
      </c>
      <c r="N150" s="4" t="n"/>
      <c r="O150" s="4" t="n"/>
      <c r="P150" s="4" t="n"/>
      <c r="Q150" s="4" t="inlineStr">
        <is>
          <t>MID, PM</t>
        </is>
      </c>
      <c r="R150" s="4" t="inlineStr">
        <is>
          <t>any</t>
        </is>
      </c>
      <c r="S150" s="4" t="n">
        <v>0.7</v>
      </c>
      <c r="T150" s="4" t="n">
        <v>0.5</v>
      </c>
      <c r="U150" s="4" t="n">
        <v>0.6</v>
      </c>
      <c r="V150" s="4" t="inlineStr">
        <is>
          <t>low</t>
        </is>
      </c>
      <c r="W150" s="4" t="inlineStr">
        <is>
          <t>Yes</t>
        </is>
      </c>
      <c r="X150" s="4" t="inlineStr">
        <is>
          <t>No</t>
        </is>
      </c>
      <c r="Y150" s="4" t="inlineStr">
        <is>
          <t>Vitamin B6</t>
        </is>
      </c>
      <c r="Z150" s="4" t="inlineStr">
        <is>
          <t>Isoleucine and Valine [info]: Very high isolated leucine can lower plasma isoleucine and valine via shared catabolism (BCKDH); balanced BCAA/EAA intake is preferable for sustained use.</t>
        </is>
      </c>
      <c r="AA150" s="4" t="inlineStr">
        <is>
          <t>Antidiabetic drugs / insulin [caution]: Leucine stimulates insulin secretion and may lower blood glucose; additive hypoglycemia possible. Monitor in those on glucose-lowering therapy.; Levodopa (L-DOPA) [caution]: Competes with levodopa for absorption and blood-brain barrier transport. Separate dosing.</t>
        </is>
      </c>
      <c r="AB150" s="4" t="inlineStr">
        <is>
          <t>Maple syrup urine disease</t>
        </is>
      </c>
      <c r="AC150" s="4" t="inlineStr"/>
      <c r="AD150" s="4" t="inlineStr">
        <is>
          <t>permitted</t>
        </is>
      </c>
      <c r="AE150" s="4" t="inlineStr">
        <is>
          <t>permitted</t>
        </is>
      </c>
      <c r="AF150" s="4" t="inlineStr">
        <is>
          <t>Permitted as a Natural Health Product in Canada under the Workout Supplements / amino acid monographs.</t>
        </is>
      </c>
      <c r="AG150" s="4" t="inlineStr">
        <is>
          <t>strong</t>
        </is>
      </c>
      <c r="AH150" s="4" t="inlineStr">
        <is>
          <t>Yes</t>
        </is>
      </c>
      <c r="AI150" s="4" t="inlineStr">
        <is>
          <t>Examine.com - Leucine</t>
        </is>
      </c>
      <c r="AJ150" s="4" t="inlineStr"/>
      <c r="AK150" s="4" t="inlineStr"/>
    </row>
    <row r="151">
      <c r="A151" s="4" t="inlineStr">
        <is>
          <t>Levothyroxine (T4)</t>
        </is>
      </c>
      <c r="B151" s="4" t="inlineStr">
        <is>
          <t>prescription</t>
        </is>
      </c>
      <c r="C151" s="4" t="inlineStr">
        <is>
          <t>hormone-balance, metabolic-health, energy, general-health</t>
        </is>
      </c>
      <c r="D151" s="4" t="inlineStr">
        <is>
          <t>Prescription-only thyroid hormone replacement drug; therapeutic uses are governed by its approved drug labeling rather than a structure/function supplement claim. Educational reference only.</t>
        </is>
      </c>
      <c r="E151" s="4" t="inlineStr">
        <is>
          <t>Levothyroxine is a synthetic form of thyroxine (T4), the main hormone produced by the thyroid gland. It is the standard prescription replacement therapy for hypothyroidism (an underactive thyroid), where the body does not make enough thyroid hormone. After absorption, T4 is converted in peripheral tissues to the more active hormone T3. It is dosed precisely and individually titrated to TSH and free-T4 blood levels. This is a regulated prescription drug, not a dietary supplement; the educational information here is not a prescription or an offer to sell. Use only under a prescriber's supervision.</t>
        </is>
      </c>
      <c r="F151" s="4" t="inlineStr">
        <is>
          <t>Restores normal thyroid hormone levels in hypothyroidism; Can resolve fatigue, cold intolerance, weight gain, dry skin and other hypothyroid symptoms once euthyroid; Once-daily oral dosing with a long half-life (~7 days), giving stable levels; Considered the standard-of-care, well-studied first-line thyroid replacement</t>
        </is>
      </c>
      <c r="G151" s="4" t="inlineStr">
        <is>
          <t>Over-replacement causes iatrogenic hyperthyroidism: palpitations, tremor, insomnia, heat intolerance, weight loss; Long-term over-treatment may reduce bone mineral density and increase atrial fibrillation risk, especially in older adults; Cardiac strain or angina can be precipitated, particularly if started too high in older or cardiac patients; Narrow therapeutic index: small dose/absorption changes alter blood levels; brand-to-generic switches may need re-checking; Many foods, supplements and drugs impair its absorption if taken together</t>
        </is>
      </c>
      <c r="H151" s="4" t="inlineStr">
        <is>
          <t>flat</t>
        </is>
      </c>
      <c r="I151" s="4" t="n"/>
      <c r="J151" s="4" t="n"/>
      <c r="K151" s="4" t="n">
        <v>25</v>
      </c>
      <c r="L151" s="4" t="n">
        <v>200</v>
      </c>
      <c r="M151" s="4" t="inlineStr">
        <is>
          <t>mcg</t>
        </is>
      </c>
      <c r="N151" s="4" t="n"/>
      <c r="O151" s="4" t="n"/>
      <c r="P151" s="4" t="n"/>
      <c r="Q151" s="4" t="inlineStr">
        <is>
          <t>AM</t>
        </is>
      </c>
      <c r="R151" s="4" t="inlineStr">
        <is>
          <t>empty_stomach</t>
        </is>
      </c>
      <c r="S151" s="4" t="n">
        <v>0</v>
      </c>
      <c r="T151" s="4" t="n">
        <v>0</v>
      </c>
      <c r="U151" s="4" t="n">
        <v>0</v>
      </c>
      <c r="V151" s="4" t="inlineStr">
        <is>
          <t>low</t>
        </is>
      </c>
      <c r="W151" s="4" t="inlineStr">
        <is>
          <t>Yes</t>
        </is>
      </c>
      <c r="X151" s="4" t="inlineStr">
        <is>
          <t>No</t>
        </is>
      </c>
      <c r="Y151" s="4" t="inlineStr"/>
      <c r="Z151" s="4" t="inlineStr"/>
      <c r="AA151" s="4" t="inlineStr">
        <is>
          <t>Calcium, iron, magnesium supplements and antacids [caution]: Bind levothyroxine in the gut and reduce absorption; separate dosing by at least 4 hours.; Food, coffee, soy and high-fiber meals [caution]: Reduce/delay absorption; take on an empty stomach, typically 30-60 minutes before breakfast (or at bedtime, consistently).; Warfarin and other oral anticoagulants [caution]: Thyroid hormone enhances anticoagulant effect; INR should be monitored and warfarin dose may need reduction.; Insulin and oral antidiabetic drugs [caution]: Initiating thyroid therapy may increase requirements for antidiabetic agents; monitor glucose.</t>
        </is>
      </c>
      <c r="AB151" s="4" t="inlineStr">
        <is>
          <t>Untreated thyrotoxicosis (over-active thyroid); Acute myocardial infarction not complicated by hypothyroidism; Uncorrected adrenal insufficiency (treat adrenal insufficiency first); Hypersensitivity to levothyroxine or tablet excipients; Not for weight loss in euthyroid (normal-thyroid) individuals - dangerous and ineffective; Use only under a prescriber's supervision</t>
        </is>
      </c>
      <c r="AC151" s="4" t="inlineStr"/>
      <c r="AD151" s="4" t="inlineStr">
        <is>
          <t>prescription</t>
        </is>
      </c>
      <c r="AE151" s="4" t="inlineStr">
        <is>
          <t>prescription</t>
        </is>
      </c>
      <c r="AF151" s="4" t="inlineStr">
        <is>
          <t>Levothyroxine is a prescription-only drug in both the US (FDA-approved, e.g., Synthroid, Levoxyl, Tirosint, Unithroid and generics) and Canada (e.g., Synthroid, Eltroxin, Euthyrox; prescription/Schedule). It is not a dietary supplement or natural health product.</t>
        </is>
      </c>
      <c r="AG151" s="4" t="inlineStr">
        <is>
          <t>strong</t>
        </is>
      </c>
      <c r="AH151" s="4" t="inlineStr"/>
      <c r="AI151" s="4" t="inlineStr">
        <is>
          <t>FDA Prescribing Information - levothyroxine sodium tablets (Synthroid, Levoxyl, Unithroid) and Tirosint capsules/Tirosint-SOL oral solution</t>
        </is>
      </c>
      <c r="AJ151" s="4" t="inlineStr"/>
      <c r="AK151" s="4" t="inlineStr">
        <is>
          <t>tablet: 25 mcg/50 mcg/75 mcg/88 mcg/100 mcg/112 mcg/125 mcg/137 mcg/150 mcg/175 mcg/200 mcg/300 mcg (US: available, CA: available); capsule (soft gel, e.g., Tirosint): 13 mcg/25 mcg/50 mcg/75 mcg/88 mcg/100 mcg/112 mcg/125 mcg/137 mcg/150 mcg (US: available, CA: varies); oral solution (e.g., Tirosint-SOL, 1 mL unit-dose ampule): 13 mcg/25 mcg/37.5 mcg/44 mcg/50 mcg/62.5 mcg/75 mcg/88 mcg/100 mcg/112 mcg/125 mcg/137 mcg/150 mcg/175 mcg/200 mcg (US: available, CA: varies); injection (for myxedema coma): 100 mcg/vial/200 mcg/vial/500 mcg/vial (US: available, CA: varies)</t>
        </is>
      </c>
    </row>
    <row r="152">
      <c r="A152" s="4" t="inlineStr">
        <is>
          <t>Licorice Root (Gan Cao)</t>
        </is>
      </c>
      <c r="B152" s="4" t="inlineStr">
        <is>
          <t>chinese-medicine, herb</t>
        </is>
      </c>
      <c r="C152" s="4" t="inlineStr">
        <is>
          <t>immunity, gut-health, respiratory-health, longevity, stress, general-health</t>
        </is>
      </c>
      <c r="D152" s="4" t="inlineStr">
        <is>
          <t>Traditionally used to help soothe the throat and digestive tract and to support respiratory and digestive comfort; helps support a healthy stress response.</t>
        </is>
      </c>
      <c r="E152" s="4" t="inlineStr">
        <is>
          <t>Licorice root is the rhizome and root of Glycyrrhiza species (chiefly G. glabra and G. uralensis), known in traditional Chinese medicine as gan cao, where it is one of the most frequently used 'harmonizing' herbs added to formulas to balance and direct other ingredients. Its hallmark constituent is glycyrrhizin (glycyrrhizic acid), a sweet-tasting saponin, along with flavonoids such as liquiritin. It is traditionally used to soothe the throat and digestive tract and to support respiratory comfort. A deglycyrrhizinated form (DGL) removes most of the glycyrrhizin and is used for digestive support because it avoids glycyrrhizin's effect on blood pressure and potassium. Whole or high-glycyrrhizin licorice requires careful dose limits because of well-documented effects on mineral balance and blood pressure.</t>
        </is>
      </c>
      <c r="F152" s="4" t="inlineStr">
        <is>
          <t>Traditionally used to soothe the throat and support respiratory comfort; DGL (deglycyrrhizinated) forms are used to support digestive comfort and the stomach lining; Contains flavonoid antioxidants such as liquiritin; Used in TCM as a 'harmonizing' herb to balance other botanicals in formulas; Glycyrrhizin and flavonoids show antioxidant and immune-modulating activity in research</t>
        </is>
      </c>
      <c r="G152" s="4" t="inlineStr">
        <is>
          <t>Glycyrrhizin can cause sodium and water retention and potassium loss, raising blood pressure (pseudoaldosteronism), especially with daily or high-dose use; Excess intake can cause swelling, headache, muscle weakness, and dangerous heart-rhythm changes from low potassium; Risk increases with duration; effects can occur at modest daily glycyrrhizin intakes over weeks; DGL forms avoid most glycyrrhizin-related risks but are less suited to throat/respiratory use; Wide variability in glycyrrhizin content between products</t>
        </is>
      </c>
      <c r="H152" s="4" t="inlineStr">
        <is>
          <t>flat</t>
        </is>
      </c>
      <c r="I152" s="4" t="n"/>
      <c r="J152" s="4" t="n"/>
      <c r="K152" s="4" t="n">
        <v>300</v>
      </c>
      <c r="L152" s="4" t="n">
        <v>1000</v>
      </c>
      <c r="M152" s="4" t="inlineStr">
        <is>
          <t>mg</t>
        </is>
      </c>
      <c r="N152" s="4" t="n"/>
      <c r="O152" s="4" t="n"/>
      <c r="P152" s="4" t="n"/>
      <c r="Q152" s="4" t="inlineStr">
        <is>
          <t>AM, MID</t>
        </is>
      </c>
      <c r="R152" s="4" t="inlineStr">
        <is>
          <t>with_food</t>
        </is>
      </c>
      <c r="S152" s="4" t="n">
        <v>0.5</v>
      </c>
      <c r="T152" s="4" t="n">
        <v>0.5</v>
      </c>
      <c r="U152" s="4" t="n">
        <v>1</v>
      </c>
      <c r="V152" s="4" t="inlineStr">
        <is>
          <t>moderate</t>
        </is>
      </c>
      <c r="W152" s="4" t="inlineStr">
        <is>
          <t>Yes</t>
        </is>
      </c>
      <c r="X152" s="4" t="inlineStr">
        <is>
          <t>No</t>
        </is>
      </c>
      <c r="Y152" s="4" t="inlineStr"/>
      <c r="Z152" s="4" t="inlineStr"/>
      <c r="AA152" s="4" t="inlineStr">
        <is>
          <t>Diuretics (especially thiazide and loop diuretics) [avoid]: Glycyrrhizin promotes potassium loss; combining with potassium-wasting diuretics can cause severe hypokalemia. Avoid high-glycyrrhizin licorice.; Digoxin [avoid]: Licorice-induced low potassium increases the risk of digoxin toxicity and arrhythmia.; Antihypertensive medications [caution]: Glycyrrhizin can raise blood pressure and counteract blood-pressure-lowering therapy.; Corticosteroids [caution]: Glycyrrhizin can potentiate corticosteroid effects by slowing cortisol breakdown.; Potassium-lowering or QT-prolonging drugs [caution]: Additive hypokalemia or arrhythmia risk with high-glycyrrhizin licorice.</t>
        </is>
      </c>
      <c r="AB152" s="4" t="inlineStr">
        <is>
          <t>Pregnancy and breastfeeding (high glycyrrhizin intake in pregnancy is associated with adverse outcomes); Hypertension or cardiovascular disease (high-glycyrrhizin forms); Low potassium (hypokalemia) or kidney disease; Hormone-sensitive conditions, given possible hormonal effects with chronic use; Liver disease without medical guidance</t>
        </is>
      </c>
      <c r="AC152" s="4" t="inlineStr"/>
      <c r="AD152" s="4" t="inlineStr">
        <is>
          <t>permitted</t>
        </is>
      </c>
      <c r="AE152" s="4" t="inlineStr">
        <is>
          <t>permitted</t>
        </is>
      </c>
      <c r="AF152" s="4" t="inlineStr">
        <is>
          <t>Permitted as a dietary supplement/food botanical in the US and as a Natural Health Product in Canada (Glycyrrhiza monograph); NPN required. Glycyrrhizin/licorice as a food is GRAS in the US within limits.</t>
        </is>
      </c>
      <c r="AG152" s="4" t="inlineStr">
        <is>
          <t>moderate</t>
        </is>
      </c>
      <c r="AH152" s="4" t="inlineStr"/>
      <c r="AI152" s="4" t="inlineStr">
        <is>
          <t>NIH NCCIH: Licorice Root</t>
        </is>
      </c>
      <c r="AJ152" s="4" t="inlineStr"/>
      <c r="AK152" s="4" t="inlineStr"/>
    </row>
    <row r="153">
      <c r="A153" s="4" t="inlineStr">
        <is>
          <t>Licorice Root Extract (topical)</t>
        </is>
      </c>
      <c r="B153" s="4" t="inlineStr">
        <is>
          <t>skincare, herb, antioxidant</t>
        </is>
      </c>
      <c r="C153" s="4" t="inlineStr">
        <is>
          <t>skin-hair-nails, general-health</t>
        </is>
      </c>
      <c r="D153" s="4" t="inlineStr">
        <is>
          <t>Botanical brightening and soothing active that helps visibly even skin tone, fade the look of dark spots, and calm the appearance of redness.</t>
        </is>
      </c>
      <c r="E153" s="4" t="inlineStr">
        <is>
          <t>Licorice root extract is derived from the root of Glycyrrhiza species and is one of the most widely used botanical brightening and soothing actives in skincare. Its key actives include glabridin, liquiritin, and licochalcone A, which are associated with tyrosinase inhibition (helping to visibly even tone and fade the look of dark spots), antioxidant activity, and a calming effect on the look of redness and irritation. It is gentle, well tolerated, and frequently paired with other brightening agents. As a topical cosmetic it is not intended to be ingested.</t>
        </is>
      </c>
      <c r="F153" s="4" t="inlineStr">
        <is>
          <t>Helps visibly even skin tone and reduce the appearance of dark spots (tyrosinase inhibition); Helps calm the look of redness and irritation (licochalcone A); Antioxidant activity from flavonoid content; Gentle, well-tolerated brightening botanical that pairs well with other actives</t>
        </is>
      </c>
      <c r="G153" s="4" t="inlineStr">
        <is>
          <t>Rare irritation or allergic sensitization; Variable potency depending on glabridin/licochalcone standardization</t>
        </is>
      </c>
      <c r="H153" s="4" t="inlineStr">
        <is>
          <t>flat</t>
        </is>
      </c>
      <c r="I153" s="4" t="n"/>
      <c r="J153" s="4" t="n"/>
      <c r="K153" s="4" t="n">
        <v>0.5</v>
      </c>
      <c r="L153" s="4" t="n">
        <v>2</v>
      </c>
      <c r="M153" s="4" t="inlineStr">
        <is>
          <t>%</t>
        </is>
      </c>
      <c r="N153" s="4" t="n"/>
      <c r="O153" s="4" t="n"/>
      <c r="P153" s="4" t="n"/>
      <c r="Q153" s="4" t="inlineStr">
        <is>
          <t>AM, PM</t>
        </is>
      </c>
      <c r="R153" s="4" t="inlineStr">
        <is>
          <t>any</t>
        </is>
      </c>
      <c r="S153" s="4" t="n">
        <v>0</v>
      </c>
      <c r="T153" s="4" t="n">
        <v>0</v>
      </c>
      <c r="U153" s="4" t="n">
        <v>0</v>
      </c>
      <c r="V153" s="4" t="inlineStr">
        <is>
          <t>low</t>
        </is>
      </c>
      <c r="W153" s="4" t="inlineStr">
        <is>
          <t>Yes</t>
        </is>
      </c>
      <c r="X153" s="4" t="inlineStr">
        <is>
          <t>No</t>
        </is>
      </c>
      <c r="Y153" s="4" t="inlineStr">
        <is>
          <t>antioxidants (vitamin C); broad-spectrum sunscreen (general daytime skincare best practice)</t>
        </is>
      </c>
      <c r="Z153" s="4" t="inlineStr"/>
      <c r="AA153" s="4" t="inlineStr"/>
      <c r="AB153" s="4" t="inlineStr">
        <is>
          <t>Known hypersensitivity to licorice/Glycyrrhiza or formulation excipients; Application to broken or severely irritated skin without guidance</t>
        </is>
      </c>
      <c r="AC153" s="4" t="inlineStr"/>
      <c r="AD153" s="4" t="inlineStr">
        <is>
          <t>permitted</t>
        </is>
      </c>
      <c r="AE153" s="4" t="inlineStr">
        <is>
          <t>permitted</t>
        </is>
      </c>
      <c r="AF153" s="4" t="inlineStr">
        <is>
          <t>Permitted as a cosmetic ingredient in the US and Canada. (Distinct from oral licorice/glycyrrhizin supplements, which carry blood-pressure and other cautions; those concerns are minimal for topical cosmetic use.)</t>
        </is>
      </c>
      <c r="AG153" s="4" t="inlineStr">
        <is>
          <t>moderate</t>
        </is>
      </c>
      <c r="AH153" s="4" t="inlineStr"/>
      <c r="AI153" s="4" t="inlineStr">
        <is>
          <t>Dermatology literature on licorice-derived glabridin and licochalcone A (depigmenting, anti-inflammatory)</t>
        </is>
      </c>
      <c r="AJ153" s="4" t="inlineStr"/>
      <c r="AK153" s="4" t="inlineStr"/>
    </row>
    <row r="154">
      <c r="A154" s="4" t="inlineStr">
        <is>
          <t>Lion's Mane (Fruiting Body)</t>
        </is>
      </c>
      <c r="B154" s="4" t="inlineStr">
        <is>
          <t>mushroom, nootropic</t>
        </is>
      </c>
      <c r="C154" s="4" t="inlineStr">
        <is>
          <t>focus, mood, longevity, general-health, stress</t>
        </is>
      </c>
      <c r="D154" s="4" t="inlineStr">
        <is>
          <t>Helps support cognitive function, focus, and nervous system health.</t>
        </is>
      </c>
      <c r="E154" s="4" t="inlineStr">
        <is>
          <t>Lion's Mane (Hericium erinaceus) is a culinary-medicinal mushroom. Fruiting-body extracts contain hericenones and beta-glucans studied for supporting cognition, nerve health (via NGF pathways), and mood. Fruiting body is preferred over mycelium-on-grain for hericenone content.</t>
        </is>
      </c>
      <c r="F154" s="4" t="inlineStr">
        <is>
          <t>Supports cognitive function and focus; Supports nervous system health; Supports mood and a calm sense of well-being</t>
        </is>
      </c>
      <c r="G154" s="4" t="inlineStr">
        <is>
          <t>Possible mild GI upset; Rare skin/respiratory allergic reactions; Theoretical additive effect with blood thinners and glucose-lowering drugs</t>
        </is>
      </c>
      <c r="H154" s="4" t="inlineStr">
        <is>
          <t>flat</t>
        </is>
      </c>
      <c r="I154" s="4" t="n"/>
      <c r="J154" s="4" t="n"/>
      <c r="K154" s="4" t="n">
        <v>1000</v>
      </c>
      <c r="L154" s="4" t="n">
        <v>3000</v>
      </c>
      <c r="M154" s="4" t="inlineStr">
        <is>
          <t>mg</t>
        </is>
      </c>
      <c r="N154" s="4" t="n"/>
      <c r="O154" s="4" t="n"/>
      <c r="P154" s="4" t="n"/>
      <c r="Q154" s="4" t="inlineStr">
        <is>
          <t>AM, MID</t>
        </is>
      </c>
      <c r="R154" s="4" t="inlineStr">
        <is>
          <t>any</t>
        </is>
      </c>
      <c r="S154" s="4" t="n">
        <v>0.85</v>
      </c>
      <c r="T154" s="4" t="n">
        <v>0.7</v>
      </c>
      <c r="U154" s="4" t="n">
        <v>0.9</v>
      </c>
      <c r="V154" s="4" t="inlineStr">
        <is>
          <t>moderate</t>
        </is>
      </c>
      <c r="W154" s="4" t="inlineStr">
        <is>
          <t>Yes</t>
        </is>
      </c>
      <c r="X154" s="4" t="inlineStr">
        <is>
          <t>No</t>
        </is>
      </c>
      <c r="Y154" s="4" t="inlineStr"/>
      <c r="Z154" s="4" t="inlineStr"/>
      <c r="AA154" s="4" t="inlineStr">
        <is>
          <t>Anticoagulant/antiplatelet drugs [caution]: In-vitro data show hericenone B inhibits collagen-induced platelet aggregation; theoretical additive bleeding risk with warfarin, heparin, aspirin, or clopidogrel. Not confirmed in human trials.; Antidiabetic drugs [caution]: May modestly lower blood glucose; monitor if combined with antidiabetic medication.</t>
        </is>
      </c>
      <c r="AB154" s="4" t="inlineStr">
        <is>
          <t>Known mushroom allergy</t>
        </is>
      </c>
      <c r="AC154" s="4" t="inlineStr"/>
      <c r="AD154" s="4" t="inlineStr">
        <is>
          <t>permitted</t>
        </is>
      </c>
      <c r="AE154" s="4" t="inlineStr">
        <is>
          <t>permitted</t>
        </is>
      </c>
      <c r="AF154" s="4" t="inlineStr">
        <is>
          <t>Permitted as an NHP in Canada (Hericium erinaceus) and as a dietary supplement/food in the US (GRAS as a food).</t>
        </is>
      </c>
      <c r="AG154" s="4" t="inlineStr">
        <is>
          <t>preliminary</t>
        </is>
      </c>
      <c r="AH154" s="4" t="inlineStr"/>
      <c r="AI154" s="4" t="inlineStr">
        <is>
          <t>Examine.com: Lion's Mane (Hericium erinaceus)</t>
        </is>
      </c>
      <c r="AJ154" s="4" t="inlineStr"/>
      <c r="AK154" s="4" t="inlineStr"/>
    </row>
    <row r="155">
      <c r="A155" s="4" t="inlineStr">
        <is>
          <t>Liothyronine (T3)</t>
        </is>
      </c>
      <c r="B155" s="4" t="inlineStr">
        <is>
          <t>prescription</t>
        </is>
      </c>
      <c r="C155" s="4" t="inlineStr">
        <is>
          <t>hormone-balance, metabolic-health, energy, general-health</t>
        </is>
      </c>
      <c r="D155" s="4" t="inlineStr">
        <is>
          <t>Prescription-only thyroid hormone (T3) drug; therapeutic uses are governed by its approved drug labeling rather than a structure/function supplement claim. Educational reference only.</t>
        </is>
      </c>
      <c r="E155" s="4" t="inlineStr">
        <is>
          <t>Liothyronine is a synthetic form of triiodothyronine (T3), the more biologically active thyroid hormone. As a prescription drug it is used for hypothyroidism (often as an adjunct to or substitute for levothyroxine/T4), for short-term suppression in thyroid-cancer management, in the T3 suppression diagnostic test, and intravenously for myxedema coma. Compared with T4, T3 has a rapid onset and short half-life, producing quicker but less stable effects, so it usually requires divided daily dosing and careful monitoring. This is a regulated prescription drug, not a dietary supplement; the information here is educational and is not a prescription or an offer to sell. Use only under a prescriber's supervision.</t>
        </is>
      </c>
      <c r="F155" s="4" t="inlineStr">
        <is>
          <t>Directly supplies the active thyroid hormone T3 without relying on T4-to-T3 conversion; Rapid onset of action, useful when a fast thyroid effect is needed; Used adjunctively with T4 in some patients with persistent hypothyroid symptoms; Has specific roles in thyroid-cancer suppression protocols and the T3 suppression diagnostic test</t>
        </is>
      </c>
      <c r="G155" s="4" t="inlineStr">
        <is>
          <t>Short half-life and fast action cause more variable hormone levels and a greater tendency to overshoot into hyperthyroidism; Over-treatment: palpitations, tachycardia, tremor, anxiety, insomnia, heat intolerance, weight loss; Cardiac risk - can precipitate angina, arrhythmia (including atrial fibrillation) or cardiac strain, especially in older or cardiac patients; Long-term over-replacement may reduce bone density; Misuse for weight loss or 'energy/biohacking' in people with normal thyroid function is dangerous and not appropriate</t>
        </is>
      </c>
      <c r="H155" s="4" t="inlineStr">
        <is>
          <t>flat</t>
        </is>
      </c>
      <c r="I155" s="4" t="n"/>
      <c r="J155" s="4" t="n"/>
      <c r="K155" s="4" t="n">
        <v>5</v>
      </c>
      <c r="L155" s="4" t="n">
        <v>75</v>
      </c>
      <c r="M155" s="4" t="inlineStr">
        <is>
          <t>mcg</t>
        </is>
      </c>
      <c r="N155" s="4" t="n"/>
      <c r="O155" s="4" t="n"/>
      <c r="P155" s="4" t="n"/>
      <c r="Q155" s="4" t="inlineStr">
        <is>
          <t>AM, PM</t>
        </is>
      </c>
      <c r="R155" s="4" t="inlineStr">
        <is>
          <t>any</t>
        </is>
      </c>
      <c r="S155" s="4" t="n">
        <v>0</v>
      </c>
      <c r="T155" s="4" t="n">
        <v>0</v>
      </c>
      <c r="U155" s="4" t="n">
        <v>0</v>
      </c>
      <c r="V155" s="4" t="inlineStr">
        <is>
          <t>low</t>
        </is>
      </c>
      <c r="W155" s="4" t="inlineStr">
        <is>
          <t>Yes</t>
        </is>
      </c>
      <c r="X155" s="4" t="inlineStr">
        <is>
          <t>No</t>
        </is>
      </c>
      <c r="Y155" s="4" t="inlineStr"/>
      <c r="Z155" s="4" t="inlineStr"/>
      <c r="AA155" s="4" t="inlineStr">
        <is>
          <t>Calcium, iron supplements and antacids [caution]: May reduce absorption of oral thyroid hormone; separate administration.; Warfarin and other oral anticoagulants [caution]: Thyroid hormone potentiates anticoagulant effect; monitor INR and adjust anticoagulant dose.; Insulin and oral antidiabetic drugs [caution]: Starting thyroid therapy may increase antidiabetic requirements; monitor blood glucose.</t>
        </is>
      </c>
      <c r="AB155" s="4" t="inlineStr">
        <is>
          <t>Untreated thyrotoxicosis (over-active thyroid); Acute myocardial infarction not complicated by hypothyroidism; Uncorrected adrenal insufficiency (treat first); Hypersensitivity to liothyronine or excipients; Not for weight loss or non-thyroidal 'energy' use in euthyroid individuals; Use only under a prescriber's supervision</t>
        </is>
      </c>
      <c r="AC155" s="4" t="inlineStr"/>
      <c r="AD155" s="4" t="inlineStr">
        <is>
          <t>prescription</t>
        </is>
      </c>
      <c r="AE155" s="4" t="inlineStr">
        <is>
          <t>prescription</t>
        </is>
      </c>
      <c r="AF155" s="4" t="inlineStr">
        <is>
          <t>Liothyronine is a prescription-only drug in both the US (FDA-approved as Cytomel tablets and Triostat injection, plus generics) and Canada (Cytomel; prescription/Schedule). It is not a dietary supplement or natural health product. Levothyroxine (T4) remains the standard first-line replacement; T3 use is generally adjunctive or for specific indications.</t>
        </is>
      </c>
      <c r="AG155" s="4" t="inlineStr">
        <is>
          <t>strong</t>
        </is>
      </c>
      <c r="AH155" s="4" t="inlineStr"/>
      <c r="AI155" s="4" t="inlineStr">
        <is>
          <t>FDA Prescribing Information - Cytomel (liothyronine sodium) tablets and Triostat (liothyronine sodium) injection</t>
        </is>
      </c>
      <c r="AJ155" s="4" t="inlineStr"/>
      <c r="AK155" s="4" t="inlineStr">
        <is>
          <t>tablet: 5 mcg/25 mcg (US: available, CA: available); tablet (50 mcg): 50 mcg (US: available, CA: varies); injection (Triostat, for myxedema coma): 10 mcg/mL (US: available, CA: varies); compounded sustained-release capsule: compounded to prescription (e.g., 5-50 mcg) (US: varies, CA: varies)</t>
        </is>
      </c>
    </row>
    <row r="156">
      <c r="A156" s="4" t="inlineStr">
        <is>
          <t>Liposomal Glutathione</t>
        </is>
      </c>
      <c r="B156" s="4" t="inlineStr">
        <is>
          <t>antioxidant, other</t>
        </is>
      </c>
      <c r="C156" s="4" t="inlineStr">
        <is>
          <t>general-health, longevity, immunity</t>
        </is>
      </c>
      <c r="D156" s="4" t="inlineStr">
        <is>
          <t>Helps support the body's antioxidant defenses and helps maintain healthy glutathione levels.</t>
        </is>
      </c>
      <c r="E156" s="4" t="inlineStr">
        <is>
          <t>An oral, phospholipid-encapsulated form of reduced glutathione (GSH), the body's primary intracellular antioxidant and a substrate for detoxification enzymes. Liposomal encapsulation is intended to improve oral bioavailability over standard glutathione. Typical oral doses are 100-500 mg/day.</t>
        </is>
      </c>
      <c r="F156" s="4" t="inlineStr">
        <is>
          <t>Supports intracellular antioxidant status; Supports glutathione-dependent detoxification pathways; May support immune function</t>
        </is>
      </c>
      <c r="G156" s="4" t="inlineStr">
        <is>
          <t>Mild GI upset (nausea, bloating, loose stool) possible with oral dosing; Sulfurous taste/odor</t>
        </is>
      </c>
      <c r="H156" s="4" t="inlineStr">
        <is>
          <t>flat</t>
        </is>
      </c>
      <c r="I156" s="4" t="n"/>
      <c r="J156" s="4" t="n"/>
      <c r="K156" s="4" t="n">
        <v>250</v>
      </c>
      <c r="L156" s="4" t="n">
        <v>500</v>
      </c>
      <c r="M156" s="4" t="inlineStr">
        <is>
          <t>mg</t>
        </is>
      </c>
      <c r="N156" s="4" t="n"/>
      <c r="O156" s="4" t="n"/>
      <c r="P156" s="4" t="n"/>
      <c r="Q156" s="4" t="inlineStr">
        <is>
          <t>AM</t>
        </is>
      </c>
      <c r="R156" s="4" t="inlineStr">
        <is>
          <t>empty_stomach</t>
        </is>
      </c>
      <c r="S156" s="4" t="n">
        <v>0.5</v>
      </c>
      <c r="T156" s="4" t="n">
        <v>0.4</v>
      </c>
      <c r="U156" s="4" t="n">
        <v>0.9</v>
      </c>
      <c r="V156" s="4" t="inlineStr">
        <is>
          <t>moderate</t>
        </is>
      </c>
      <c r="W156" s="4" t="inlineStr">
        <is>
          <t>No</t>
        </is>
      </c>
      <c r="X156" s="4" t="inlineStr">
        <is>
          <t>No</t>
        </is>
      </c>
      <c r="Y156" s="4" t="inlineStr"/>
      <c r="Z156" s="4" t="inlineStr"/>
      <c r="AA156" s="4" t="inlineStr">
        <is>
          <t>Chemotherapy / cytotoxic drugs [caution]: High antioxidant intake may theoretically interfere with chemotherapeutic agents that rely on oxidative mechanisms; use only under oncology supervision.</t>
        </is>
      </c>
      <c r="AB156" s="4" t="inlineStr">
        <is>
          <t>Pregnancy and breastfeeding (data lacking); Use with chemotherapy only under medical supervision</t>
        </is>
      </c>
      <c r="AC156" s="4" t="inlineStr"/>
      <c r="AD156" s="4" t="inlineStr">
        <is>
          <t>permitted</t>
        </is>
      </c>
      <c r="AE156" s="4" t="inlineStr">
        <is>
          <t>permitted</t>
        </is>
      </c>
      <c r="AF156" s="4" t="inlineStr">
        <is>
          <t>Glutathione is permitted as an oral NHP in Canada and a dietary supplement ingredient in the US. (Note: injectable/IV glutathione for skin whitening is not an approved use.)</t>
        </is>
      </c>
      <c r="AG156" s="4" t="inlineStr">
        <is>
          <t>preliminary</t>
        </is>
      </c>
      <c r="AH156" s="4" t="inlineStr"/>
      <c r="AI156" s="4" t="inlineStr">
        <is>
          <t>Oral Liposomal Glutathione Supplementation in Healthy Subjects (ClinicalTrials.gov NCT02278822)</t>
        </is>
      </c>
      <c r="AJ156" s="4" t="inlineStr">
        <is>
          <t>https://clinicaltrials.gov/study/NCT02278822</t>
        </is>
      </c>
      <c r="AK156" s="4" t="inlineStr"/>
    </row>
    <row r="157">
      <c r="A157" s="4" t="inlineStr">
        <is>
          <t>Liraglutide</t>
        </is>
      </c>
      <c r="B157" s="4" t="inlineStr">
        <is>
          <t>peptide, hormone, prescription</t>
        </is>
      </c>
      <c r="C157" s="4" t="inlineStr">
        <is>
          <t>metabolic-health, cardiovascular-health, longevity, performance</t>
        </is>
      </c>
      <c r="D157" s="4" t="inlineStr">
        <is>
          <t>Prescription incretin (GLP-1 receptor agonist) drug; this is a regulated pharmaceutical, not a dietary supplement, and its uses are governed by approved drug labeling rather than any structure/function supplement claim.</t>
        </is>
      </c>
      <c r="E157" s="4" t="inlineStr">
        <is>
          <t>Liraglutide is a once-daily glucagon-like peptide-1 (GLP-1) receptor agonist, an acylated analog of human GLP-1 (about 97% homologous) with a fatty-acid chain that promotes albumin binding and extends its half-life to roughly 13 hours. By activating GLP-1 receptors it stimulates glucose-dependent insulin secretion, suppresses excess glucagon, slows gastric emptying, and reduces appetite. It is an FDA- and Health Canada-approved prescription drug for type 2 diabetes and, at a higher dose, for chronic weight management. It is a regulated incretin/peptide drug, not a dietary supplement, and must only be used under a prescriber's supervision.</t>
        </is>
      </c>
      <c r="F157" s="4" t="inlineStr">
        <is>
          <t>Improves glycemic control and lowers HbA1c in adults with type 2 diabetes; Produces clinically meaningful weight loss at the higher approved dose as part of medical care; Reduces appetite and caloric intake via GLP-1 signaling; Associated in trials with reduced major adverse cardiovascular events in adults with type 2 diabetes and high cardiovascular risk</t>
        </is>
      </c>
      <c r="G157" s="4" t="inlineStr">
        <is>
          <t>Common gastrointestinal effects: nausea, vomiting, diarrhea, and constipation; Risk of acute pancreatitis and gallbladder disease; Hypoglycemia when combined with insulin or sulfonylureas; Boxed warning for risk of thyroid C-cell tumors (medullary thyroid carcinoma) seen in rodents; Possible acute kidney injury (often via dehydration from GI effects) and increased heart rate; Risk of muscle/lean mass loss with rapid weight reduction if intake and resistance training are inadequate</t>
        </is>
      </c>
      <c r="H157" s="4" t="inlineStr">
        <is>
          <t>flat</t>
        </is>
      </c>
      <c r="I157" s="4" t="n"/>
      <c r="J157" s="4" t="n"/>
      <c r="K157" s="4" t="n">
        <v>0.6</v>
      </c>
      <c r="L157" s="4" t="n">
        <v>3</v>
      </c>
      <c r="M157" s="4" t="inlineStr">
        <is>
          <t>mg</t>
        </is>
      </c>
      <c r="N157" s="4" t="n"/>
      <c r="O157" s="4" t="n"/>
      <c r="P157" s="4" t="n"/>
      <c r="Q157" s="4" t="inlineStr">
        <is>
          <t>AM</t>
        </is>
      </c>
      <c r="R157" s="4" t="inlineStr">
        <is>
          <t>any</t>
        </is>
      </c>
      <c r="S157" s="4" t="n">
        <v>0</v>
      </c>
      <c r="T157" s="4" t="n">
        <v>0</v>
      </c>
      <c r="U157" s="4" t="n">
        <v>0</v>
      </c>
      <c r="V157" s="4" t="inlineStr">
        <is>
          <t>high</t>
        </is>
      </c>
      <c r="W157" s="4" t="inlineStr">
        <is>
          <t>No</t>
        </is>
      </c>
      <c r="X157" s="4" t="inlineStr">
        <is>
          <t>No</t>
        </is>
      </c>
      <c r="Y157" s="4" t="inlineStr"/>
      <c r="Z157" s="4" t="inlineStr"/>
      <c r="AA157" s="4" t="inlineStr">
        <is>
          <t>Insulin or sulfonylureas [caution]: Increased risk of hypoglycemia; doses of insulin/sulfonylureas often need to be reduced under medical supervision.; Oral medications (delayed gastric emptying) [caution]: Slowed gastric emptying can affect absorption/timing of oral drugs; monitor narrow-therapeutic-index medications.</t>
        </is>
      </c>
      <c r="AB157" s="4" t="inlineStr">
        <is>
          <t>Personal or family history of medullary thyroid carcinoma or Multiple Endocrine Neoplasia syndrome type 2; Hypersensitivity to liraglutide; Pregnancy and breastfeeding; Children / under 18 (except specific approved pediatric indications under specialist care); Use only under a licensed prescriber's supervision</t>
        </is>
      </c>
      <c r="AC157" s="4" t="inlineStr"/>
      <c r="AD157" s="4" t="inlineStr">
        <is>
          <t>prescription</t>
        </is>
      </c>
      <c r="AE157" s="4" t="inlineStr">
        <is>
          <t>prescription</t>
        </is>
      </c>
      <c r="AF157" s="4" t="inlineStr">
        <is>
          <t>Prescription drug (Rx); not eligible as an NPN natural health product in Canada.</t>
        </is>
      </c>
      <c r="AG157" s="4" t="inlineStr">
        <is>
          <t>strong</t>
        </is>
      </c>
      <c r="AH157" s="4" t="inlineStr">
        <is>
          <t>Yes</t>
        </is>
      </c>
      <c r="AI157" s="4" t="inlineStr">
        <is>
          <t>FDA prescribing information - liraglutide (GLP-1 receptor agonist; injectable)</t>
        </is>
      </c>
      <c r="AJ157" s="4" t="inlineStr"/>
      <c r="AK157" s="4" t="inlineStr">
        <is>
          <t>prefilled pen — Victoza (T2D): 6 mg/mL (0.6–1.8 mg/day) (US: available, CA: available); prefilled pen — Saxenda (weight mgmt): 6 mg/mL (up to 3 mg/day) (US: available, CA: available)</t>
        </is>
      </c>
    </row>
    <row r="158">
      <c r="A158" s="4" t="inlineStr">
        <is>
          <t>Low-Dose Naltrexone (LDN)</t>
        </is>
      </c>
      <c r="B158" s="4" t="inlineStr">
        <is>
          <t>prescription</t>
        </is>
      </c>
      <c r="C158" s="4" t="inlineStr">
        <is>
          <t>immunity, metabolic-health, mood, general-health</t>
        </is>
      </c>
      <c r="D158" s="4" t="inlineStr">
        <is>
          <t>Prescription opioid-antagonist drug used off-label at low doses; this is a regulated drug, not a dietary supplement, and any therapeutic effects are governed by clinical evidence and prescriber judgement rather than a structure/function supplement claim.</t>
        </is>
      </c>
      <c r="E158" s="4" t="inlineStr">
        <is>
          <t>Low-dose naltrexone (LDN) refers to the off-label use of the opioid antagonist naltrexone at much lower doses (commonly 1.5-4.5 mg/day) than its FDA-approved 50 mg/day indication for opioid and alcohol dependence. At these low doses it is hypothesized to cause brief opioid-receptor blockade that triggers a rebound rise in endogenous endorphins, and to modulate microglial/Toll-like-receptor signalling, which is the rationale behind its investigational use for chronic pain, inflammatory and autoimmune conditions, and fatigue. LDN is not an FDA- or Health-Canada-approved formulation; the low doses are obtained from compounding pharmacies or by diluting/splitting the commercial 50 mg tablet under a prescriber's direction. This is a regulated prescription drug used off-label, not a dietary supplement, and the educational use here does not constitute medical advice or an offer to sell.</t>
        </is>
      </c>
      <c r="F158" s="4" t="inlineStr">
        <is>
          <t>Investigated for reduced pain and improved quality of life in fibromyalgia and some chronic pain syndromes; Studied as an adjunct in inflammatory/autoimmune conditions (e.g., Crohn's disease, multiple sclerosis) for symptom and fatigue support; Generally well tolerated at low doses with a low abuse potential (it is not a controlled substance); Once-daily oral dosing, often taken at bedtime</t>
        </is>
      </c>
      <c r="G158" s="4" t="inlineStr">
        <is>
          <t>Evidence at low doses is preliminary; most studies are small with mixed or limited results; Can precipitate acute opioid withdrawal in anyone using or physically dependent on opioids; Blocks the effect of opioid analgesics, complicating pain management and emergency opioid use; Sleep disturbance, vivid dreams, headache, nausea, and fatigue are commonly reported; Potential hepatotoxicity is described at the much higher 50 mg dose; liver monitoring may be considered; Compounded products are not standardized, so potency and quality can vary between pharmacies</t>
        </is>
      </c>
      <c r="H158" s="4" t="inlineStr">
        <is>
          <t>flat</t>
        </is>
      </c>
      <c r="I158" s="4" t="n"/>
      <c r="J158" s="4" t="n"/>
      <c r="K158" s="4" t="n">
        <v>1.5</v>
      </c>
      <c r="L158" s="4" t="n">
        <v>4.5</v>
      </c>
      <c r="M158" s="4" t="inlineStr">
        <is>
          <t>mg</t>
        </is>
      </c>
      <c r="N158" s="4" t="n"/>
      <c r="O158" s="4" t="n"/>
      <c r="P158" s="4" t="n"/>
      <c r="Q158" s="4" t="inlineStr">
        <is>
          <t>PM</t>
        </is>
      </c>
      <c r="R158" s="4" t="inlineStr">
        <is>
          <t>any</t>
        </is>
      </c>
      <c r="S158" s="4" t="n">
        <v>0</v>
      </c>
      <c r="T158" s="4" t="n">
        <v>0</v>
      </c>
      <c r="U158" s="4" t="n">
        <v>0</v>
      </c>
      <c r="V158" s="4" t="inlineStr">
        <is>
          <t>high</t>
        </is>
      </c>
      <c r="W158" s="4" t="inlineStr">
        <is>
          <t>Yes</t>
        </is>
      </c>
      <c r="X158" s="4" t="inlineStr">
        <is>
          <t>No</t>
        </is>
      </c>
      <c r="Y158" s="4" t="inlineStr"/>
      <c r="Z158" s="4" t="inlineStr"/>
      <c r="AA158" s="4" t="inlineStr">
        <is>
          <t>Opioid analgesics / opioid-containing medications [avoid]: Naltrexone blocks opioid receptors and can precipitate acute withdrawal in opioid-dependent individuals and block the effect of needed opioid pain relief; use is contraindicated in current opioid users.</t>
        </is>
      </c>
      <c r="AB158" s="4" t="inlineStr">
        <is>
          <t>Current opioid use, opioid dependence, or opioid withdrawal; Acute hepatitis or hepatic failure; Hypersensitivity to naltrexone; Children / under 18; Use only under a prescriber's supervision</t>
        </is>
      </c>
      <c r="AC158" s="4" t="inlineStr"/>
      <c r="AD158" s="4" t="inlineStr">
        <is>
          <t>excluded</t>
        </is>
      </c>
      <c r="AE158" s="4" t="inlineStr">
        <is>
          <t>excluded</t>
        </is>
      </c>
      <c r="AF158" s="4" t="inlineStr">
        <is>
          <t>The low-dose (LDN) formulation is investigational and is NOT an FDA- or Health-Canada-approved product; it is an off-label/compounded use that requires a compounding pharmacy or division of the commercial tablet. The underlying naltrexone drug itself is prescription-only (Rx) in both the US and Canada (approved only at 50 mg for opioid/alcohol dependence). LDN is not a dietary supplement or natural health product.</t>
        </is>
      </c>
      <c r="AG158" s="4" t="inlineStr">
        <is>
          <t>preliminary</t>
        </is>
      </c>
      <c r="AH158" s="4" t="inlineStr">
        <is>
          <t>Yes</t>
        </is>
      </c>
      <c r="AI158" s="4" t="inlineStr">
        <is>
          <t>FDA Prescribing Information - Naltrexone hydrochloride tablets (50 mg)</t>
        </is>
      </c>
      <c r="AJ158" s="4" t="inlineStr"/>
      <c r="AK158" s="4" t="inlineStr">
        <is>
          <t>compounded capsule (low-dose): 1.5 mg/3 mg/4.5 mg (US: varies, CA: varies); tablet (commercial naltrexone): 50 mg (US: available, CA: available); oral liquid/suspension (compounded): 1 mg/mL (US: varies, CA: varies)</t>
        </is>
      </c>
    </row>
    <row r="159">
      <c r="A159" s="4" t="inlineStr">
        <is>
          <t>Lutein</t>
        </is>
      </c>
      <c r="B159" s="4" t="inlineStr">
        <is>
          <t>antioxidant</t>
        </is>
      </c>
      <c r="C159" s="4" t="inlineStr">
        <is>
          <t>general-health, eye-health</t>
        </is>
      </c>
      <c r="D159" s="4" t="inlineStr">
        <is>
          <t>Supports eye and macular health and helps filter blue light.</t>
        </is>
      </c>
      <c r="E159" s="4" t="inlineStr">
        <is>
          <t>Lutein is a xanthophyll carotenoid concentrated in the macula of the retina, where together with zeaxanthin it forms the macular pigment. It cannot be synthesized by the body and must come from diet (leafy greens, egg yolk) or supplements, most often sourced from marigold flowers. Lutein filters blue light and acts as an antioxidant to support eye and visual health, with emerging interest in cognitive and skin support.</t>
        </is>
      </c>
      <c r="F159" s="4" t="inlineStr">
        <is>
          <t>Supports macular pigment density; Helps filter high-energy blue light; Antioxidant protection for the eye and skin; Supports visual performance and may support cognition</t>
        </is>
      </c>
      <c r="G159" s="4" t="inlineStr">
        <is>
          <t>Excessive chronic intake may cause carotenoderma (reversible skin yellowing); no established toxicity</t>
        </is>
      </c>
      <c r="H159" s="4" t="inlineStr">
        <is>
          <t>flat</t>
        </is>
      </c>
      <c r="I159" s="4" t="n"/>
      <c r="J159" s="4" t="n"/>
      <c r="K159" s="4" t="n">
        <v>10</v>
      </c>
      <c r="L159" s="4" t="n">
        <v>20</v>
      </c>
      <c r="M159" s="4" t="inlineStr">
        <is>
          <t>mg</t>
        </is>
      </c>
      <c r="N159" s="4" t="n"/>
      <c r="O159" s="4" t="n"/>
      <c r="P159" s="4" t="n"/>
      <c r="Q159" s="4" t="inlineStr">
        <is>
          <t>AM</t>
        </is>
      </c>
      <c r="R159" s="4" t="inlineStr">
        <is>
          <t>with_fat</t>
        </is>
      </c>
      <c r="S159" s="4" t="n">
        <v>0.6</v>
      </c>
      <c r="T159" s="4" t="n">
        <v>0.6</v>
      </c>
      <c r="U159" s="4" t="n">
        <v>0.3</v>
      </c>
      <c r="V159" s="4" t="inlineStr">
        <is>
          <t>fat-soluble</t>
        </is>
      </c>
      <c r="W159" s="4" t="inlineStr">
        <is>
          <t>No</t>
        </is>
      </c>
      <c r="X159" s="4" t="inlineStr">
        <is>
          <t>Yes</t>
        </is>
      </c>
      <c r="Y159" s="4" t="inlineStr">
        <is>
          <t>Dietary fat; Zeaxanthin</t>
        </is>
      </c>
      <c r="Z159" s="4" t="inlineStr">
        <is>
          <t>Beta-carotene (high dose) [info]: Competes for absorption pathways; high-dose beta-carotene may lower lutein uptake.</t>
        </is>
      </c>
      <c r="AA159" s="4" t="inlineStr">
        <is>
          <t>Orlistat / bile-acid sequestrants [caution]: Fat-malabsorption agents reduce fat-soluble carotenoid absorption.</t>
        </is>
      </c>
      <c r="AB159" s="4" t="inlineStr"/>
      <c r="AC159" s="4" t="inlineStr"/>
      <c r="AD159" s="4" t="inlineStr">
        <is>
          <t>permitted</t>
        </is>
      </c>
      <c r="AE159" s="4" t="inlineStr">
        <is>
          <t>permitted</t>
        </is>
      </c>
      <c r="AF159" s="4" t="inlineStr">
        <is>
          <t>Lutein (typically from Tagetes erecta) is an approved NHP medicinal ingredient in Canada and a recognized dietary ingredient in the US.</t>
        </is>
      </c>
      <c r="AG159" s="4" t="inlineStr">
        <is>
          <t>strong</t>
        </is>
      </c>
      <c r="AH159" s="4" t="inlineStr"/>
      <c r="AI159" s="4" t="inlineStr">
        <is>
          <t>NIH ODS — Lutein/Zeaxanthin</t>
        </is>
      </c>
      <c r="AJ159" s="4" t="inlineStr"/>
      <c r="AK159" s="4" t="inlineStr"/>
    </row>
    <row r="160">
      <c r="A160" s="4" t="inlineStr">
        <is>
          <t>Luteolin</t>
        </is>
      </c>
      <c r="B160" s="4" t="inlineStr">
        <is>
          <t>antioxidant, nootropic</t>
        </is>
      </c>
      <c r="C160" s="4" t="inlineStr">
        <is>
          <t>general-health, immunity, focus</t>
        </is>
      </c>
      <c r="D160" s="4" t="inlineStr">
        <is>
          <t>Acts as an antioxidant that helps protect cells from oxidative stress and helps support a healthy inflammatory response.</t>
        </is>
      </c>
      <c r="E160" s="4" t="inlineStr">
        <is>
          <t>Luteolin is a naturally occurring flavone (flavonoid) found in foods and herbs such as celery, parsley, chamomile, thyme, peppermint, and artichoke. It has antioxidant properties and is studied for its ability to modulate inflammatory and immune signaling, including mast-cell stabilization. It is frequently combined with quercetin and is of interest for neuroinflammatory and cognitive support.</t>
        </is>
      </c>
      <c r="F160" s="4" t="inlineStr">
        <is>
          <t>Antioxidant flavone that helps neutralize free radicals; Helps support a healthy/balanced inflammatory response; Studied for mast-cell stabilizing and immune-modulating effects; Investigated for cognitive and neuroinflammatory support</t>
        </is>
      </c>
      <c r="G160" s="4" t="inlineStr">
        <is>
          <t>Mild GI upset; Limited human clinical data; much of the evidence is preclinical; Low intrinsic oral bioavailability</t>
        </is>
      </c>
      <c r="H160" s="4" t="inlineStr">
        <is>
          <t>flat</t>
        </is>
      </c>
      <c r="I160" s="4" t="n"/>
      <c r="J160" s="4" t="n"/>
      <c r="K160" s="4" t="n">
        <v>100</v>
      </c>
      <c r="L160" s="4" t="n">
        <v>300</v>
      </c>
      <c r="M160" s="4" t="inlineStr">
        <is>
          <t>mg</t>
        </is>
      </c>
      <c r="N160" s="4" t="n"/>
      <c r="O160" s="4" t="n"/>
      <c r="P160" s="4" t="n"/>
      <c r="Q160" s="4" t="inlineStr">
        <is>
          <t>AM</t>
        </is>
      </c>
      <c r="R160" s="4" t="inlineStr">
        <is>
          <t>with_food</t>
        </is>
      </c>
      <c r="S160" s="4" t="n">
        <v>0.4</v>
      </c>
      <c r="T160" s="4" t="n">
        <v>0.4</v>
      </c>
      <c r="U160" s="4" t="n">
        <v>1</v>
      </c>
      <c r="V160" s="4" t="inlineStr">
        <is>
          <t>low</t>
        </is>
      </c>
      <c r="W160" s="4" t="inlineStr">
        <is>
          <t>Yes</t>
        </is>
      </c>
      <c r="X160" s="4" t="inlineStr">
        <is>
          <t>Yes</t>
        </is>
      </c>
      <c r="Y160" s="4" t="inlineStr">
        <is>
          <t>Quercetin</t>
        </is>
      </c>
      <c r="Z160" s="4" t="inlineStr"/>
      <c r="AA160" s="4" t="inlineStr">
        <is>
          <t>CYP-metabolized / P-glycoprotein substrate drugs [caution]: Flavonoids can inhibit certain CYP enzymes and transporters in vitro, potentially altering drug levels; clinical relevance uncertain - monitor narrow-therapeutic-index drugs.; Anticoagulant / antiplatelet drugs [caution]: Flavonoids may have mild antiplatelet activity; use caution when combined with blood thinners.</t>
        </is>
      </c>
      <c r="AB160" s="4" t="inlineStr">
        <is>
          <t>Pregnancy and lactation (insufficient safety data); Use with caution before surgery or with anticoagulants</t>
        </is>
      </c>
      <c r="AC160" s="4" t="inlineStr"/>
      <c r="AD160" s="4" t="inlineStr">
        <is>
          <t>permitted</t>
        </is>
      </c>
      <c r="AE160" s="4" t="inlineStr">
        <is>
          <t>permitted</t>
        </is>
      </c>
      <c r="AF160" s="4" t="inlineStr">
        <is>
          <t>Luteolin and luteolin-containing botanicals (e.g., Sophora japonica, chamomile) are permitted as Natural Health Products in Canada under an NPN.</t>
        </is>
      </c>
      <c r="AG160" s="4" t="inlineStr">
        <is>
          <t>preliminary</t>
        </is>
      </c>
      <c r="AH160" s="4" t="inlineStr">
        <is>
          <t>Yes</t>
        </is>
      </c>
      <c r="AI160" s="4" t="inlineStr">
        <is>
          <t>Examine.com - Luteolin</t>
        </is>
      </c>
      <c r="AJ160" s="4" t="inlineStr"/>
      <c r="AK160" s="4" t="inlineStr"/>
    </row>
    <row r="161">
      <c r="A161" s="4" t="inlineStr">
        <is>
          <t>Lysine</t>
        </is>
      </c>
      <c r="B161" s="4" t="inlineStr">
        <is>
          <t>eaa, amino-acid</t>
        </is>
      </c>
      <c r="C161" s="4" t="inlineStr">
        <is>
          <t>immunity, skin-hair-nails, general-health</t>
        </is>
      </c>
      <c r="D161" s="4" t="inlineStr">
        <is>
          <t>Helps support collagen formation, calcium absorption, and normal protein synthesis.</t>
        </is>
      </c>
      <c r="E161" s="4" t="inlineStr">
        <is>
          <t>Lysine is an essential amino acid important for protein synthesis, collagen formation, calcium absorption, and the production of carnitine. It is commonly supplemented for support of skin and connective tissue and is frequently used by people seeking to maintain a healthy lysine-to-arginine balance.</t>
        </is>
      </c>
      <c r="F161" s="4" t="inlineStr">
        <is>
          <t>Supports collagen and connective tissue; Aids calcium absorption; Precursor for carnitine synthesis</t>
        </is>
      </c>
      <c r="G161" s="4" t="inlineStr">
        <is>
          <t>High doses can cause GI upset (abdominal pain, diarrhea)</t>
        </is>
      </c>
      <c r="H161" s="4" t="inlineStr">
        <is>
          <t>flat</t>
        </is>
      </c>
      <c r="I161" s="4" t="n"/>
      <c r="J161" s="4" t="n"/>
      <c r="K161" s="4" t="n">
        <v>1000</v>
      </c>
      <c r="L161" s="4" t="n">
        <v>3000</v>
      </c>
      <c r="M161" s="4" t="inlineStr">
        <is>
          <t>mg</t>
        </is>
      </c>
      <c r="N161" s="4" t="n"/>
      <c r="O161" s="4" t="n"/>
      <c r="P161" s="4" t="n"/>
      <c r="Q161" s="4" t="inlineStr">
        <is>
          <t>AM, PM</t>
        </is>
      </c>
      <c r="R161" s="4" t="inlineStr">
        <is>
          <t>empty_stomach</t>
        </is>
      </c>
      <c r="S161" s="4" t="n">
        <v>0.9</v>
      </c>
      <c r="T161" s="4" t="n">
        <v>0.6</v>
      </c>
      <c r="U161" s="4" t="n">
        <v>0.85</v>
      </c>
      <c r="V161" s="4" t="inlineStr">
        <is>
          <t>high</t>
        </is>
      </c>
      <c r="W161" s="4" t="inlineStr">
        <is>
          <t>Yes</t>
        </is>
      </c>
      <c r="X161" s="4" t="inlineStr">
        <is>
          <t>No</t>
        </is>
      </c>
      <c r="Y161" s="4" t="inlineStr"/>
      <c r="Z161" s="4" t="inlineStr">
        <is>
          <t>Arginine [info]: Lysine and arginine compete for shared transport and metabolic pathways; high lysine can lower arginine availability.</t>
        </is>
      </c>
      <c r="AA161" s="4" t="inlineStr">
        <is>
          <t>Aminoglycoside antibiotics [caution]: Theoretical additive risk of nephrotoxicity with high-dose lysine plus aminoglycosides (and other nephrotoxic agents); use caution.</t>
        </is>
      </c>
      <c r="AB161" s="4" t="inlineStr">
        <is>
          <t>Severe renal impairment without medical supervision; History of lysinuric protein intolerance</t>
        </is>
      </c>
      <c r="AC161" s="4" t="inlineStr"/>
      <c r="AD161" s="4" t="inlineStr">
        <is>
          <t>permitted</t>
        </is>
      </c>
      <c r="AE161" s="4" t="inlineStr">
        <is>
          <t>permitted</t>
        </is>
      </c>
      <c r="AF161" s="4" t="inlineStr">
        <is>
          <t>Permitted as an NHP ingredient in Canada under the L-Lysine monograph.</t>
        </is>
      </c>
      <c r="AG161" s="4" t="inlineStr">
        <is>
          <t>moderate</t>
        </is>
      </c>
      <c r="AH161" s="4" t="inlineStr"/>
      <c r="AI161" s="4" t="inlineStr">
        <is>
          <t>WHO/FAO/UNU Protein and Amino Acid Requirements in Human Nutrition (TRS 935)</t>
        </is>
      </c>
      <c r="AJ161" s="4" t="inlineStr"/>
      <c r="AK161" s="4" t="inlineStr"/>
    </row>
    <row r="162">
      <c r="A162" s="4" t="inlineStr">
        <is>
          <t>Maca Root</t>
        </is>
      </c>
      <c r="B162" s="4" t="inlineStr">
        <is>
          <t>adaptogen, herb</t>
        </is>
      </c>
      <c r="C162" s="4" t="inlineStr">
        <is>
          <t>energy, hormone-balance, mood, endurance, general-health</t>
        </is>
      </c>
      <c r="D162" s="4" t="inlineStr">
        <is>
          <t>Helps support energy, stamina, and healthy sexual desire.</t>
        </is>
      </c>
      <c r="E162" s="4" t="inlineStr">
        <is>
          <t>Maca (Lepidium meyenii) is a Peruvian cruciferous root traditionally consumed as a food and used to support energy, libido, and mood. Marketed as an adaptogen, though it does not alter circulating sex hormone levels in controlled studies.</t>
        </is>
      </c>
      <c r="F162" s="4" t="inlineStr">
        <is>
          <t>Supports energy and stamina; Supports sexual desire/libido; Supports mood and well-being</t>
        </is>
      </c>
      <c r="G162" s="4" t="inlineStr">
        <is>
          <t>Generally well tolerated; mild GI effects (e.g., diarrhea, abdominal discomfort) possible at high intake</t>
        </is>
      </c>
      <c r="H162" s="4" t="inlineStr">
        <is>
          <t>flat</t>
        </is>
      </c>
      <c r="I162" s="4" t="n"/>
      <c r="J162" s="4" t="n"/>
      <c r="K162" s="4" t="n">
        <v>1500</v>
      </c>
      <c r="L162" s="4" t="n">
        <v>3000</v>
      </c>
      <c r="M162" s="4" t="inlineStr">
        <is>
          <t>mg</t>
        </is>
      </c>
      <c r="N162" s="4" t="n"/>
      <c r="O162" s="4" t="n"/>
      <c r="P162" s="4" t="n"/>
      <c r="Q162" s="4" t="inlineStr">
        <is>
          <t>AM, MID</t>
        </is>
      </c>
      <c r="R162" s="4" t="inlineStr">
        <is>
          <t>with_food</t>
        </is>
      </c>
      <c r="S162" s="4" t="n">
        <v>0.8</v>
      </c>
      <c r="T162" s="4" t="n">
        <v>0.6</v>
      </c>
      <c r="U162" s="4" t="n">
        <v>0.8</v>
      </c>
      <c r="V162" s="4" t="inlineStr">
        <is>
          <t>moderate</t>
        </is>
      </c>
      <c r="W162" s="4" t="inlineStr">
        <is>
          <t>Yes</t>
        </is>
      </c>
      <c r="X162" s="4" t="inlineStr">
        <is>
          <t>No</t>
        </is>
      </c>
      <c r="Y162" s="4" t="inlineStr"/>
      <c r="Z162" s="4" t="inlineStr"/>
      <c r="AA162" s="4" t="inlineStr"/>
      <c r="AB162" s="4" t="inlineStr">
        <is>
          <t>Hormone-sensitive cancers (precautionary); Pregnancy and breastfeeding (insufficient safety data)</t>
        </is>
      </c>
      <c r="AC162" s="4" t="inlineStr"/>
      <c r="AD162" s="4" t="inlineStr">
        <is>
          <t>permitted</t>
        </is>
      </c>
      <c r="AE162" s="4" t="inlineStr">
        <is>
          <t>permitted</t>
        </is>
      </c>
      <c r="AF162" s="4" t="inlineStr">
        <is>
          <t>Permitted under Health Canada NHP monograph (Lepidium meyenii) for energy/libido support within monograph limits.</t>
        </is>
      </c>
      <c r="AG162" s="4" t="inlineStr">
        <is>
          <t>preliminary</t>
        </is>
      </c>
      <c r="AH162" s="4" t="inlineStr"/>
      <c r="AI162" s="4" t="inlineStr">
        <is>
          <t>Examine.com: Maca (Lepidium meyenii)</t>
        </is>
      </c>
      <c r="AJ162" s="4" t="inlineStr"/>
      <c r="AK162" s="4" t="inlineStr"/>
    </row>
    <row r="163">
      <c r="A163" s="4" t="inlineStr">
        <is>
          <t>Madecassoside</t>
        </is>
      </c>
      <c r="B163" s="4" t="inlineStr">
        <is>
          <t>skincare, polyphenol, antioxidant</t>
        </is>
      </c>
      <c r="C163" s="4" t="inlineStr">
        <is>
          <t>skin-hair-nails</t>
        </is>
      </c>
      <c r="D163" s="4" t="inlineStr">
        <is>
          <t>Helps soothe and calm the appearance of the skin and supports a comfortable, resilient-looking skin barrier.</t>
        </is>
      </c>
      <c r="E163" s="4" t="inlineStr">
        <is>
          <t>Madecassoside is a purified triterpenoid saponin from Centella asiatica (gotu kola), one of the key 'cica' actives alongside asiaticoside, asiatic acid, and madecassic acid. As a topical ingredient it is valued for helping to soothe the look of redness and sensitivity, support skin comfort, and reinforce the appearance of a healthy, resilient skin barrier. It is gentle, antioxidant-rich, and common in calming and barrier-repair (cica) formulations.</t>
        </is>
      </c>
      <c r="F163" s="4" t="inlineStr">
        <is>
          <t>Helps soothe the look of redness, sensitivity, and irritation; Antioxidant support against environmental stress; Supports the appearance of a strong, comfortable skin barrier; Gentle and suited to reactive and post-procedure skin</t>
        </is>
      </c>
      <c r="G163" s="4" t="inlineStr">
        <is>
          <t>Rare contact allergy to Centella asiatica constituents; Occasional mild irritation on very sensitive skin</t>
        </is>
      </c>
      <c r="H163" s="4" t="inlineStr">
        <is>
          <t>flat</t>
        </is>
      </c>
      <c r="I163" s="4" t="n"/>
      <c r="J163" s="4" t="n"/>
      <c r="K163" s="4" t="n">
        <v>0.1</v>
      </c>
      <c r="L163" s="4" t="n">
        <v>1</v>
      </c>
      <c r="M163" s="4" t="inlineStr">
        <is>
          <t>%</t>
        </is>
      </c>
      <c r="N163" s="4" t="n"/>
      <c r="O163" s="4" t="n"/>
      <c r="P163" s="4" t="n"/>
      <c r="Q163" s="4" t="inlineStr">
        <is>
          <t>AM, PM</t>
        </is>
      </c>
      <c r="R163" s="4" t="inlineStr">
        <is>
          <t>any</t>
        </is>
      </c>
      <c r="S163" s="4" t="n">
        <v>0</v>
      </c>
      <c r="T163" s="4" t="n">
        <v>0</v>
      </c>
      <c r="U163" s="4" t="n">
        <v>0</v>
      </c>
      <c r="V163" s="4" t="inlineStr">
        <is>
          <t>moderate</t>
        </is>
      </c>
      <c r="W163" s="4" t="inlineStr">
        <is>
          <t>Yes</t>
        </is>
      </c>
      <c r="X163" s="4" t="inlineStr">
        <is>
          <t>No</t>
        </is>
      </c>
      <c r="Y163" s="4" t="inlineStr"/>
      <c r="Z163" s="4" t="inlineStr"/>
      <c r="AA163" s="4" t="inlineStr"/>
      <c r="AB163" s="4" t="inlineStr">
        <is>
          <t>Known hypersensitivity to Centella asiatica or its constituents</t>
        </is>
      </c>
      <c r="AC163" s="4" t="inlineStr"/>
      <c r="AD163" s="4" t="inlineStr">
        <is>
          <t>permitted</t>
        </is>
      </c>
      <c r="AE163" s="4" t="inlineStr">
        <is>
          <t>permitted</t>
        </is>
      </c>
      <c r="AF163" s="4" t="inlineStr">
        <is>
          <t>Permitted in topical cosmetics/personal-care products in both the US and Canada; Canadian cosmetic use is regulated under the Cosmetic Regulations (not an NPN unless a therapeutic claim is made).</t>
        </is>
      </c>
      <c r="AG163" s="4" t="inlineStr">
        <is>
          <t>moderate</t>
        </is>
      </c>
      <c r="AH163" s="4" t="inlineStr"/>
      <c r="AI163" s="4" t="inlineStr">
        <is>
          <t>Examine.com: Centella asiatica (gotu kola) and triterpenoid constituents</t>
        </is>
      </c>
      <c r="AJ163" s="4" t="inlineStr"/>
      <c r="AK163" s="4" t="inlineStr"/>
    </row>
    <row r="164">
      <c r="A164" s="4" t="inlineStr">
        <is>
          <t>Magnesium Bisglycinate</t>
        </is>
      </c>
      <c r="B164" s="4" t="inlineStr">
        <is>
          <t>mineral, electrolyte</t>
        </is>
      </c>
      <c r="C164" s="4" t="inlineStr">
        <is>
          <t>sleep, stress, recovery, general-health, joint-health</t>
        </is>
      </c>
      <c r="D164" s="4" t="inlineStr">
        <is>
          <t>Helps support restful sleep, muscle relaxation, and normal nervous system function by supplying the essential mineral magnesium.</t>
        </is>
      </c>
      <c r="E164" s="4" t="inlineStr">
        <is>
          <t>Magnesium bisglycinate is a chelate of magnesium bound to two glycine molecules. The chelation improves intestinal absorption and reduces the osmotic/laxative effect typical of inorganic magnesium salts, making it a well-tolerated form favored for sleep and relaxation. Elemental magnesium content is relatively low (~14%) because most of the molecular weight is glycine.</t>
        </is>
      </c>
      <c r="F164" s="4" t="inlineStr">
        <is>
          <t>Supports relaxation and sleep quality; Supports normal muscle and nerve function; Gentle on digestion versus oxide/citrate; Supports energy metabolism (ATP) and electrolyte balance</t>
        </is>
      </c>
      <c r="G164" s="4" t="inlineStr">
        <is>
          <t>The 350 mg/day UL applies to magnesium from SUPPLEMENTS only (not food). Exceeding it commonly causes diarrhea and GI cramping. In renal failure, accumulation can cause hypermagnesemia (weakness, low blood pressure, cardiac effects).</t>
        </is>
      </c>
      <c r="H164" s="4" t="inlineStr">
        <is>
          <t>none</t>
        </is>
      </c>
      <c r="I164" s="4" t="n"/>
      <c r="J164" s="4" t="n"/>
      <c r="K164" s="4" t="n">
        <v>200</v>
      </c>
      <c r="L164" s="4" t="n">
        <v>400</v>
      </c>
      <c r="M164" s="4" t="inlineStr">
        <is>
          <t>mg</t>
        </is>
      </c>
      <c r="N164" s="4" t="n">
        <v>0.14</v>
      </c>
      <c r="O164" s="4" t="n">
        <v>350</v>
      </c>
      <c r="P164" s="4" t="inlineStr">
        <is>
          <t>mg</t>
        </is>
      </c>
      <c r="Q164" s="4" t="inlineStr">
        <is>
          <t>PM</t>
        </is>
      </c>
      <c r="R164" s="4" t="inlineStr">
        <is>
          <t>with_food</t>
        </is>
      </c>
      <c r="S164" s="4" t="n">
        <v>0.7</v>
      </c>
      <c r="T164" s="4" t="n">
        <v>0.6</v>
      </c>
      <c r="U164" s="4" t="n">
        <v>0.9</v>
      </c>
      <c r="V164" s="4" t="inlineStr">
        <is>
          <t>moderate</t>
        </is>
      </c>
      <c r="W164" s="4" t="inlineStr">
        <is>
          <t>Yes</t>
        </is>
      </c>
      <c r="X164" s="4" t="inlineStr">
        <is>
          <t>No</t>
        </is>
      </c>
      <c r="Y164" s="4" t="inlineStr">
        <is>
          <t>vitamin B6; vitamin D</t>
        </is>
      </c>
      <c r="Z164" s="4" t="inlineStr">
        <is>
          <t>Calcium [info]: High calcium and magnesium taken together can compete for absorption; separate large doses.; Zinc [info]: Very high zinc intake can interfere with magnesium absorption.</t>
        </is>
      </c>
      <c r="AA164" s="4" t="inlineStr">
        <is>
          <t>Oral tetracycline and fluoroquinolone antibiotics [caution]: Magnesium chelates these antibiotics, reducing their absorption; separate dosing by 2-4 hours.; Bisphosphonates [caution]: Reduces bisphosphonate absorption; separate dosing.; Levothyroxine [caution]: May reduce thyroid hormone absorption; separate by at least 4 hours.; Gabapentin [caution]: Magnesium reduces gabapentin absorption (Cmax down ~33%, AUC down ~43%); take gabapentin at least 2 hours before or 4-6 hours after magnesium.; Potassium-sparing diuretics (e.g., amiloride, spironolactone) [caution]: Reduce urinary magnesium excretion; combined with supplements may raise the risk of hypermagnesemia, especially with impaired renal function.</t>
        </is>
      </c>
      <c r="AB164" s="4" t="inlineStr">
        <is>
          <t>Severe renal impairment / kidney failure — risk of hypermagnesemia</t>
        </is>
      </c>
      <c r="AC164" s="4" t="inlineStr"/>
      <c r="AD164" s="4" t="inlineStr">
        <is>
          <t>permitted</t>
        </is>
      </c>
      <c r="AE164" s="4" t="inlineStr">
        <is>
          <t>permitted</t>
        </is>
      </c>
      <c r="AF164" s="4" t="inlineStr">
        <is>
          <t>Permitted under Health Canada's Magnesium monograph; doses must be expressed as elemental magnesium.</t>
        </is>
      </c>
      <c r="AG164" s="4" t="inlineStr">
        <is>
          <t>strong</t>
        </is>
      </c>
      <c r="AH164" s="4" t="inlineStr"/>
      <c r="AI164" s="4" t="inlineStr">
        <is>
          <t>NIH ODS Magnesium Fact Sheet for Health Professionals (supplemental UL 350 mg; gabapentin and diuretic interactions)</t>
        </is>
      </c>
      <c r="AJ164" s="4" t="inlineStr">
        <is>
          <t>https://ods.od.nih.gov/factsheets/Magnesium-HealthProfessional/</t>
        </is>
      </c>
      <c r="AK164" s="4" t="inlineStr"/>
    </row>
    <row r="165">
      <c r="A165" s="4" t="inlineStr">
        <is>
          <t>Magnesium Citrate</t>
        </is>
      </c>
      <c r="B165" s="4" t="inlineStr">
        <is>
          <t>mineral</t>
        </is>
      </c>
      <c r="C165" s="4" t="inlineStr">
        <is>
          <t>sleep, recovery, stress, cardiovascular-health, general-health</t>
        </is>
      </c>
      <c r="D165" s="4" t="inlineStr">
        <is>
          <t>Helps support normal muscle and nerve function, energy metabolism, and relaxation.</t>
        </is>
      </c>
      <c r="E165" s="4" t="inlineStr">
        <is>
          <t>A highly bioavailable magnesium salt of citric acid used to support normal magnesium status, muscle and nerve function, and regularity. Magnesium is a cofactor in more than 300 enzymatic reactions including energy production, protein synthesis, and neuromuscular signaling. Citrate is well absorbed and has a mild osmotic laxative effect at higher doses, which can be desirable or limiting depending on the goal.</t>
        </is>
      </c>
      <c r="F165" s="4" t="inlineStr">
        <is>
          <t>Cofactor for energy (ATP) metabolism; Supports normal muscle and nerve function; Contributes to electrolyte balance; May support relaxation and sleep quality; Supports bowel regularity</t>
        </is>
      </c>
      <c r="G165" s="4" t="inlineStr">
        <is>
          <t>Loose stools and diarrhea at higher doses (osmotic effect); Hypermagnesemia in renal impairment can cause hypotension, weakness, and cardiac effects</t>
        </is>
      </c>
      <c r="H165" s="4" t="inlineStr">
        <is>
          <t>none</t>
        </is>
      </c>
      <c r="I165" s="4" t="n"/>
      <c r="J165" s="4" t="n"/>
      <c r="K165" s="4" t="n">
        <v>200</v>
      </c>
      <c r="L165" s="4" t="n">
        <v>400</v>
      </c>
      <c r="M165" s="4" t="inlineStr">
        <is>
          <t>mg</t>
        </is>
      </c>
      <c r="N165" s="4" t="n">
        <v>0.16</v>
      </c>
      <c r="O165" s="4" t="n">
        <v>350</v>
      </c>
      <c r="P165" s="4" t="inlineStr">
        <is>
          <t>mg</t>
        </is>
      </c>
      <c r="Q165" s="4" t="inlineStr">
        <is>
          <t>PM</t>
        </is>
      </c>
      <c r="R165" s="4" t="inlineStr">
        <is>
          <t>with_food</t>
        </is>
      </c>
      <c r="S165" s="4" t="n">
        <v>0.9</v>
      </c>
      <c r="T165" s="4" t="n">
        <v>0.6</v>
      </c>
      <c r="U165" s="4" t="n">
        <v>0.8</v>
      </c>
      <c r="V165" s="4" t="inlineStr">
        <is>
          <t>high</t>
        </is>
      </c>
      <c r="W165" s="4" t="inlineStr">
        <is>
          <t>Yes</t>
        </is>
      </c>
      <c r="X165" s="4" t="inlineStr">
        <is>
          <t>No</t>
        </is>
      </c>
      <c r="Y165" s="4" t="inlineStr">
        <is>
          <t>Vitamin B6; Vitamin D</t>
        </is>
      </c>
      <c r="Z165" s="4" t="inlineStr">
        <is>
          <t>Calcium [info]: Very high calcium intake may compete with magnesium absorption.</t>
        </is>
      </c>
      <c r="AA165" s="4" t="inlineStr">
        <is>
          <t>Tetracycline and fluoroquinolone antibiotics [caution]: Magnesium binds these antibiotics, reducing absorption; separate dosing by 2-6 hours.; Bisphosphonates [caution]: Magnesium reduces bisphosphonate absorption; take at least 2 hours apart.; Digoxin [caution]: Magnesium-containing antacids/supplements can reduce absorption of digoxin and lower its blood levels; separate dosing and monitor.; Proton pump inhibitors (long-term) [info]: Long-term PPI use can cause hypomagnesemia; monitor magnesium status.; Potassium-sparing diuretics [info]: May reduce magnesium excretion and raise levels.</t>
        </is>
      </c>
      <c r="AB165" s="4" t="inlineStr">
        <is>
          <t>Severe chronic kidney disease; Heart block / bradyarrhythmia (high doses)</t>
        </is>
      </c>
      <c r="AC165" s="4" t="inlineStr"/>
      <c r="AD165" s="4" t="inlineStr">
        <is>
          <t>permitted</t>
        </is>
      </c>
      <c r="AE165" s="4" t="inlineStr">
        <is>
          <t>permitted</t>
        </is>
      </c>
      <c r="AF165" s="4" t="inlineStr">
        <is>
          <t>Permitted as a medicinal ingredient under Health Canada Magnesium and Multi-Vitamin/Mineral monographs.</t>
        </is>
      </c>
      <c r="AG165" s="4" t="inlineStr">
        <is>
          <t>strong</t>
        </is>
      </c>
      <c r="AH165" s="4" t="inlineStr"/>
      <c r="AI165" s="4" t="inlineStr">
        <is>
          <t>NIH ODS Magnesium Health Professional Fact Sheet</t>
        </is>
      </c>
      <c r="AJ165" s="4" t="inlineStr">
        <is>
          <t>https://ods.od.nih.gov/factsheets/Magnesium-HealthProfessional/</t>
        </is>
      </c>
      <c r="AK165" s="4" t="inlineStr"/>
    </row>
    <row r="166">
      <c r="A166" s="4" t="inlineStr">
        <is>
          <t>Magnesium L-Threonate</t>
        </is>
      </c>
      <c r="B166" s="4" t="inlineStr">
        <is>
          <t>mineral, nootropic, electrolyte</t>
        </is>
      </c>
      <c r="C166" s="4" t="inlineStr">
        <is>
          <t>focus, sleep, longevity, general-health</t>
        </is>
      </c>
      <c r="D166" s="4" t="inlineStr">
        <is>
          <t>Helps support cognitive function, memory, and restful sleep by supplying the essential mineral magnesium in a brain-targeted form.</t>
        </is>
      </c>
      <c r="E166" s="4" t="inlineStr">
        <is>
          <t>Magnesium L-threonate is magnesium bound to L-threonic acid, a metabolite of vitamin C. It was developed to raise brain magnesium levels and is marketed for cognition and sleep. Elemental magnesium content is very low (~8%), so a typical 2000 mg dose of the compound provides only ~144 mg elemental magnesium. Cognitive evidence is preliminary and largely from animal and small human studies.</t>
        </is>
      </c>
      <c r="F166" s="4" t="inlineStr">
        <is>
          <t>May support memory and cognitive function; Supports relaxation and sleep; Supports normal nervous system function</t>
        </is>
      </c>
      <c r="G166" s="4" t="inlineStr">
        <is>
          <t>The 350 mg/day UL applies to ELEMENTAL magnesium from supplements; standard threonate doses stay below this. Excess elemental magnesium causes diarrhea and GI upset. Some users report headache or drowsiness.</t>
        </is>
      </c>
      <c r="H166" s="4" t="inlineStr">
        <is>
          <t>none</t>
        </is>
      </c>
      <c r="I166" s="4" t="n"/>
      <c r="J166" s="4" t="n"/>
      <c r="K166" s="4" t="n">
        <v>1500</v>
      </c>
      <c r="L166" s="4" t="n">
        <v>2000</v>
      </c>
      <c r="M166" s="4" t="inlineStr">
        <is>
          <t>mg</t>
        </is>
      </c>
      <c r="N166" s="4" t="n">
        <v>0.07199999999999999</v>
      </c>
      <c r="O166" s="4" t="n">
        <v>350</v>
      </c>
      <c r="P166" s="4" t="inlineStr">
        <is>
          <t>mg</t>
        </is>
      </c>
      <c r="Q166" s="4" t="inlineStr">
        <is>
          <t>PM</t>
        </is>
      </c>
      <c r="R166" s="4" t="inlineStr">
        <is>
          <t>any</t>
        </is>
      </c>
      <c r="S166" s="4" t="n">
        <v>0.7</v>
      </c>
      <c r="T166" s="4" t="n">
        <v>0.5</v>
      </c>
      <c r="U166" s="4" t="n">
        <v>0.9</v>
      </c>
      <c r="V166" s="4" t="inlineStr">
        <is>
          <t>moderate</t>
        </is>
      </c>
      <c r="W166" s="4" t="inlineStr">
        <is>
          <t>Yes</t>
        </is>
      </c>
      <c r="X166" s="4" t="inlineStr">
        <is>
          <t>No</t>
        </is>
      </c>
      <c r="Y166" s="4" t="inlineStr">
        <is>
          <t>vitamin B6; vitamin D</t>
        </is>
      </c>
      <c r="Z166" s="4" t="inlineStr">
        <is>
          <t>Calcium [info]: High calcium may compete with magnesium for absorption.</t>
        </is>
      </c>
      <c r="AA166" s="4" t="inlineStr">
        <is>
          <t>Oral tetracycline and fluoroquinolone antibiotics [caution]: Magnesium chelates these antibiotics; separate dosing by 2-4 hours.; Bisphosphonates [caution]: Reduces bisphosphonate absorption; separate dosing.; Levothyroxine [caution]: May reduce thyroid hormone absorption; separate by at least 4 hours.; Gabapentin [caution]: Magnesium can reduce gabapentin absorption; take gabapentin at least 2 hours before or 4-6 hours after magnesium.</t>
        </is>
      </c>
      <c r="AB166" s="4" t="inlineStr">
        <is>
          <t>Severe renal impairment / kidney failure — risk of hypermagnesemia</t>
        </is>
      </c>
      <c r="AC166" s="4" t="inlineStr"/>
      <c r="AD166" s="4" t="inlineStr">
        <is>
          <t>permitted</t>
        </is>
      </c>
      <c r="AE166" s="4" t="inlineStr">
        <is>
          <t>permitted</t>
        </is>
      </c>
      <c r="AF166" s="4" t="inlineStr">
        <is>
          <t>Permitted under Health Canada's Magnesium monograph; label must state elemental magnesium content.</t>
        </is>
      </c>
      <c r="AG166" s="4" t="inlineStr">
        <is>
          <t>preliminary</t>
        </is>
      </c>
      <c r="AH166" s="4" t="inlineStr">
        <is>
          <t>Yes</t>
        </is>
      </c>
      <c r="AI166" s="4" t="inlineStr">
        <is>
          <t>NIH ODS Magnesium Fact Sheet for Health Professionals (UL applies to elemental Mg from supplements; gabapentin interaction)</t>
        </is>
      </c>
      <c r="AJ166" s="4" t="inlineStr">
        <is>
          <t>https://ods.od.nih.gov/factsheets/Magnesium-HealthProfessional/</t>
        </is>
      </c>
      <c r="AK166" s="4" t="inlineStr"/>
    </row>
    <row r="167">
      <c r="A167" s="4" t="inlineStr">
        <is>
          <t>Maitake (Fruiting Body)</t>
        </is>
      </c>
      <c r="B167" s="4" t="inlineStr">
        <is>
          <t>mushroom, antioxidant</t>
        </is>
      </c>
      <c r="C167" s="4" t="inlineStr">
        <is>
          <t>immunity, general-health, cardiovascular-health</t>
        </is>
      </c>
      <c r="D167" s="4" t="inlineStr">
        <is>
          <t>Helps support healthy immune function and provides beta-glucan support.</t>
        </is>
      </c>
      <c r="E167" s="4" t="inlineStr">
        <is>
          <t>Maitake is an edible and medicinal polypore prized for its beta-glucan fraction (notably the proteoglucan 'D-fraction'). Its polysaccharides are studied for immune support, and maitake has also been investigated for healthy glucose metabolism support.</t>
        </is>
      </c>
      <c r="F167" s="4" t="inlineStr">
        <is>
          <t>Supports healthy immune function; Provides beta-glucan support; Studied for support of glucose metabolism already within the normal range</t>
        </is>
      </c>
      <c r="G167" s="4" t="inlineStr">
        <is>
          <t>Possible hypoglycemia; GI upset; Possible additive blood-pressure lowering</t>
        </is>
      </c>
      <c r="H167" s="4" t="inlineStr">
        <is>
          <t>flat</t>
        </is>
      </c>
      <c r="I167" s="4" t="n"/>
      <c r="J167" s="4" t="n"/>
      <c r="K167" s="4" t="n">
        <v>1000</v>
      </c>
      <c r="L167" s="4" t="n">
        <v>3000</v>
      </c>
      <c r="M167" s="4" t="inlineStr">
        <is>
          <t>mg</t>
        </is>
      </c>
      <c r="N167" s="4" t="n"/>
      <c r="O167" s="4" t="n"/>
      <c r="P167" s="4" t="n"/>
      <c r="Q167" s="4" t="inlineStr">
        <is>
          <t>AM, MID</t>
        </is>
      </c>
      <c r="R167" s="4" t="inlineStr">
        <is>
          <t>any</t>
        </is>
      </c>
      <c r="S167" s="4" t="n">
        <v>0.85</v>
      </c>
      <c r="T167" s="4" t="n">
        <v>0.6</v>
      </c>
      <c r="U167" s="4" t="n">
        <v>1</v>
      </c>
      <c r="V167" s="4" t="inlineStr">
        <is>
          <t>moderate</t>
        </is>
      </c>
      <c r="W167" s="4" t="inlineStr">
        <is>
          <t>Yes</t>
        </is>
      </c>
      <c r="X167" s="4" t="inlineStr">
        <is>
          <t>No</t>
        </is>
      </c>
      <c r="Y167" s="4" t="inlineStr"/>
      <c r="Z167" s="4" t="inlineStr"/>
      <c r="AA167" s="4" t="inlineStr">
        <is>
          <t>Antidiabetic drugs [caution]: Maitake may lower blood glucose and has been reported to increase the effects of hypoglycemic medications in type-2 diabetic patients; monitor for additive hypoglycemia.; Warfarin and other anticoagulants [caution]: A case report describes maitake interacting with warfarin, resulting in INR elevation; monitor INR and bleeding risk.; Immunosuppressant drugs [caution]: Immune-stimulating beta-glucans may theoretically counteract immunosuppressive therapy.</t>
        </is>
      </c>
      <c r="AB167" s="4" t="inlineStr">
        <is>
          <t>Diabetes on medication (possible additive hypoglycemia); Bleeding disorders or upcoming surgery (possible bleeding risk); Autoimmune conditions (immune modulation); Pregnancy and lactation (insufficient safety data)</t>
        </is>
      </c>
      <c r="AC167" s="4" t="inlineStr"/>
      <c r="AD167" s="4" t="inlineStr">
        <is>
          <t>permitted</t>
        </is>
      </c>
      <c r="AE167" s="4" t="inlineStr">
        <is>
          <t>permitted</t>
        </is>
      </c>
      <c r="AF167" s="4" t="inlineStr">
        <is>
          <t>Available as a Natural Health Product in Canada under the Grifola frondosa (Maitake) monograph; requires an NPN.</t>
        </is>
      </c>
      <c r="AG167" s="4" t="inlineStr">
        <is>
          <t>preliminary</t>
        </is>
      </c>
      <c r="AH167" s="4" t="inlineStr"/>
      <c r="AI167" s="4" t="inlineStr">
        <is>
          <t>Memorial Sloan Kettering: Maitake (About Herbs)</t>
        </is>
      </c>
      <c r="AJ167" s="4" t="inlineStr">
        <is>
          <t>https://www.mskcc.org/cancer-care/integrative-medicine/herbs/maitake</t>
        </is>
      </c>
      <c r="AK167" s="4" t="inlineStr"/>
    </row>
    <row r="168">
      <c r="A168" s="4" t="inlineStr">
        <is>
          <t>Mandelic Acid (AHA)</t>
        </is>
      </c>
      <c r="B168" s="4" t="inlineStr">
        <is>
          <t>skincare</t>
        </is>
      </c>
      <c r="C168" s="4" t="inlineStr">
        <is>
          <t>skin-hair-nails, general-health</t>
        </is>
      </c>
      <c r="D168" s="4" t="inlineStr">
        <is>
          <t>Helps gently exfoliate dull surface skin cells to reveal a smoother, brighter, more even-looking complexion.</t>
        </is>
      </c>
      <c r="E168" s="4" t="inlineStr">
        <is>
          <t>Mandelic acid is an alpha hydroxy acid (AHA) originally derived from bitter almonds and now usually produced synthetically. It has a notably large molecular size for an AHA, so it penetrates the skin more slowly and evenly than glycolic acid, which makes it one of the gentler exfoliating acids and a common choice for sensitive or acne-prone skin and deeper skin tones. It is water-soluble and works at the skin surface, loosening the bonds between dead surface cells to promote exfoliation, smoother texture, and a brighter, more even-looking tone, and it is often used to help with the look of uneven pigmentation and clogged pores.</t>
        </is>
      </c>
      <c r="F168" s="4" t="inlineStr">
        <is>
          <t>Gentle surface exfoliation due to larger, slower-penetrating molecule; Helps brighten and even the look of uneven skin tone; Helps refine the look of pores and rough texture; Often well tolerated by sensitive, acne-prone, and deeper skin tones; Supports a clearer, more radiant appearance with continued use</t>
        </is>
      </c>
      <c r="G168" s="4" t="inlineStr">
        <is>
          <t>Stinging, redness, dryness and peeling; Increased photosensitivity; Risk of irritation or post-inflammatory hyperpigmentation with high concentrations or overuse; Barrier disruption when overused or stacked with other actives</t>
        </is>
      </c>
      <c r="H168" s="4" t="inlineStr">
        <is>
          <t>flat</t>
        </is>
      </c>
      <c r="I168" s="4" t="n"/>
      <c r="J168" s="4" t="n"/>
      <c r="K168" s="4" t="n">
        <v>5</v>
      </c>
      <c r="L168" s="4" t="n">
        <v>10</v>
      </c>
      <c r="M168" s="4" t="inlineStr">
        <is>
          <t>%</t>
        </is>
      </c>
      <c r="N168" s="4" t="n"/>
      <c r="O168" s="4" t="n"/>
      <c r="P168" s="4" t="n"/>
      <c r="Q168" s="4" t="inlineStr">
        <is>
          <t>PM</t>
        </is>
      </c>
      <c r="R168" s="4" t="inlineStr">
        <is>
          <t>any</t>
        </is>
      </c>
      <c r="S168" s="4" t="n">
        <v>0</v>
      </c>
      <c r="T168" s="4" t="n">
        <v>0</v>
      </c>
      <c r="U168" s="4" t="n">
        <v>0</v>
      </c>
      <c r="V168" s="4" t="inlineStr">
        <is>
          <t>high</t>
        </is>
      </c>
      <c r="W168" s="4" t="inlineStr">
        <is>
          <t>Yes</t>
        </is>
      </c>
      <c r="X168" s="4" t="inlineStr">
        <is>
          <t>No</t>
        </is>
      </c>
      <c r="Y168" s="4" t="inlineStr">
        <is>
          <t>broad-spectrum sunscreen; barrier-supporting moisturizer</t>
        </is>
      </c>
      <c r="Z168" s="4" t="inlineStr"/>
      <c r="AA168" s="4" t="inlineStr"/>
      <c r="AB168" s="4" t="inlineStr">
        <is>
          <t>Active eczema, rosacea flares, or compromised skin barrier; Use immediately before significant sun exposure without protection; Application on broken or freshly waxed/shaved skin; Known almond allergy (with almond-derived material) warrants caution</t>
        </is>
      </c>
      <c r="AC168" s="4" t="inlineStr"/>
      <c r="AD168" s="4" t="inlineStr">
        <is>
          <t>permitted</t>
        </is>
      </c>
      <c r="AE168" s="4" t="inlineStr">
        <is>
          <t>permitted</t>
        </is>
      </c>
      <c r="AF168" s="4" t="inlineStr">
        <is>
          <t>In Canada, low-concentration AHA exfoliants are sold as cosmetics; higher-strength peels are professional use.</t>
        </is>
      </c>
      <c r="AG168" s="4" t="inlineStr">
        <is>
          <t>moderate</t>
        </is>
      </c>
      <c r="AH168" s="4" t="inlineStr"/>
      <c r="AI168" s="4" t="inlineStr">
        <is>
          <t>Cosmetic Ingredient Review: Safety Assessment of Alpha Hydroxy Acids</t>
        </is>
      </c>
      <c r="AJ168" s="4" t="inlineStr"/>
      <c r="AK168" s="4" t="inlineStr"/>
    </row>
    <row r="169">
      <c r="A169" s="4" t="inlineStr">
        <is>
          <t>Manganese</t>
        </is>
      </c>
      <c r="B169" s="4" t="inlineStr">
        <is>
          <t>mineral</t>
        </is>
      </c>
      <c r="C169" s="4" t="inlineStr">
        <is>
          <t>joint-health, skin-hair-nails, general-health, longevity</t>
        </is>
      </c>
      <c r="D169" s="4" t="inlineStr">
        <is>
          <t>Helps support normal bone formation and antioxidant enzyme activity.</t>
        </is>
      </c>
      <c r="E169" s="4" t="inlineStr">
        <is>
          <t>An essential trace mineral that acts as a cofactor for several enzymes involved in bone formation, carbohydrate and lipid metabolism, and antioxidant defense (manganese superoxide dismutase). Deficiency is rare; intakes are based on an Adequate Intake rather than an RDA.</t>
        </is>
      </c>
      <c r="F169" s="4" t="inlineStr">
        <is>
          <t>Supports normal bone and connective tissue formation; Supports antioxidant enzyme function; Supports normal macronutrient metabolism</t>
        </is>
      </c>
      <c r="G169" s="4" t="inlineStr">
        <is>
          <t>Excess intake, especially with impaired biliary excretion, can cause neurotoxicity resembling parkinsonism</t>
        </is>
      </c>
      <c r="H169" s="4" t="inlineStr">
        <is>
          <t>none</t>
        </is>
      </c>
      <c r="I169" s="4" t="n"/>
      <c r="J169" s="4" t="n"/>
      <c r="K169" s="4" t="n">
        <v>1.8</v>
      </c>
      <c r="L169" s="4" t="n">
        <v>2.3</v>
      </c>
      <c r="M169" s="4" t="inlineStr">
        <is>
          <t>mg</t>
        </is>
      </c>
      <c r="N169" s="4" t="n">
        <v>0.16</v>
      </c>
      <c r="O169" s="4" t="n">
        <v>11</v>
      </c>
      <c r="P169" s="4" t="inlineStr">
        <is>
          <t>mg</t>
        </is>
      </c>
      <c r="Q169" s="4" t="inlineStr">
        <is>
          <t>AM</t>
        </is>
      </c>
      <c r="R169" s="4" t="inlineStr">
        <is>
          <t>with_food</t>
        </is>
      </c>
      <c r="S169" s="4" t="n">
        <v>0.85</v>
      </c>
      <c r="T169" s="4" t="n">
        <v>0.85</v>
      </c>
      <c r="U169" s="4" t="n">
        <v>1</v>
      </c>
      <c r="V169" s="4" t="inlineStr">
        <is>
          <t>moderate</t>
        </is>
      </c>
      <c r="W169" s="4" t="inlineStr">
        <is>
          <t>Yes</t>
        </is>
      </c>
      <c r="X169" s="4" t="inlineStr">
        <is>
          <t>No</t>
        </is>
      </c>
      <c r="Y169" s="4" t="inlineStr"/>
      <c r="Z169" s="4" t="inlineStr">
        <is>
          <t>Iron [info]: Manganese and iron share absorption pathways; high iron status can lower manganese absorption and vice versa.; Calcium [info]: High calcium intake may modestly reduce manganese absorption.</t>
        </is>
      </c>
      <c r="AA169" s="4" t="inlineStr">
        <is>
          <t>Quinolone and tetracycline antibiotics [caution]: Manganese can chelate these antibiotics and reduce their absorption; separate dosing.</t>
        </is>
      </c>
      <c r="AB169" s="4" t="inlineStr">
        <is>
          <t>Chronic liver disease (risk of accumulation); Pre-existing manganese overload conditions</t>
        </is>
      </c>
      <c r="AC169" s="4" t="inlineStr"/>
      <c r="AD169" s="4" t="inlineStr">
        <is>
          <t>permitted</t>
        </is>
      </c>
      <c r="AE169" s="4" t="inlineStr">
        <is>
          <t>permitted</t>
        </is>
      </c>
      <c r="AF169" s="4" t="inlineStr">
        <is>
          <t>Health Canada NHP Monograph (Manganese): permitted as a mineral; dosing aligned with AI-level intakes for general supplementation.</t>
        </is>
      </c>
      <c r="AG169" s="4" t="inlineStr">
        <is>
          <t>moderate</t>
        </is>
      </c>
      <c r="AH169" s="4" t="inlineStr"/>
      <c r="AI169" s="4" t="inlineStr">
        <is>
          <t>NIH ODS Manganese Fact Sheet for Health Professionals</t>
        </is>
      </c>
      <c r="AJ169" s="4" t="inlineStr">
        <is>
          <t>https://ods.od.nih.gov/factsheets/Manganese-HealthProfessional/</t>
        </is>
      </c>
      <c r="AK169" s="4" t="inlineStr"/>
    </row>
    <row r="170">
      <c r="A170" s="4" t="inlineStr">
        <is>
          <t>Marigold Extract (Tagetes erecta)</t>
        </is>
      </c>
      <c r="B170" s="4" t="inlineStr">
        <is>
          <t>antioxidant</t>
        </is>
      </c>
      <c r="C170" s="4" t="inlineStr">
        <is>
          <t>general-health, eye-health</t>
        </is>
      </c>
      <c r="D170" s="4" t="inlineStr">
        <is>
          <t>Provides lutein and zeaxanthin to support macular health and help filter blue light.</t>
        </is>
      </c>
      <c r="E170" s="4" t="inlineStr">
        <is>
          <t>Marigold (Tagetes erecta) flower extract is the primary commercial source of the carotenoids lutein and zeaxanthin. Standardized extracts deliver these macular pigments that accumulate in the retina, where they filter high-energy blue light and provide antioxidant protection to support visual function and eye health.</t>
        </is>
      </c>
      <c r="F170" s="4" t="inlineStr">
        <is>
          <t>Supports macular pigment density; Helps filter high-energy blue light; Antioxidant support for the eye; Supports visual function and comfort</t>
        </is>
      </c>
      <c r="G170" s="4" t="inlineStr">
        <is>
          <t>Very high chronic intake may cause carotenoderma (harmless yellowing of skin)</t>
        </is>
      </c>
      <c r="H170" s="4" t="inlineStr">
        <is>
          <t>flat</t>
        </is>
      </c>
      <c r="I170" s="4" t="n"/>
      <c r="J170" s="4" t="n"/>
      <c r="K170" s="4" t="n">
        <v>10</v>
      </c>
      <c r="L170" s="4" t="n">
        <v>20</v>
      </c>
      <c r="M170" s="4" t="inlineStr">
        <is>
          <t>mg</t>
        </is>
      </c>
      <c r="N170" s="4" t="n"/>
      <c r="O170" s="4" t="n"/>
      <c r="P170" s="4" t="n"/>
      <c r="Q170" s="4" t="inlineStr">
        <is>
          <t>AM</t>
        </is>
      </c>
      <c r="R170" s="4" t="inlineStr">
        <is>
          <t>with_fat</t>
        </is>
      </c>
      <c r="S170" s="4" t="n">
        <v>0.6</v>
      </c>
      <c r="T170" s="4" t="n">
        <v>0.6</v>
      </c>
      <c r="U170" s="4" t="n">
        <v>0.3</v>
      </c>
      <c r="V170" s="4" t="inlineStr">
        <is>
          <t>fat-soluble</t>
        </is>
      </c>
      <c r="W170" s="4" t="inlineStr">
        <is>
          <t>No</t>
        </is>
      </c>
      <c r="X170" s="4" t="inlineStr">
        <is>
          <t>Yes</t>
        </is>
      </c>
      <c r="Y170" s="4" t="inlineStr">
        <is>
          <t>Dietary fat</t>
        </is>
      </c>
      <c r="Z170" s="4" t="inlineStr">
        <is>
          <t>Beta-carotene (high dose) [info]: High-dose beta-carotene may compete for absorption with lutein.</t>
        </is>
      </c>
      <c r="AA170" s="4" t="inlineStr">
        <is>
          <t>Orlistat / bile-acid sequestrants [caution]: Fat-blocking agents can reduce absorption of fat-soluble carotenoids.</t>
        </is>
      </c>
      <c r="AB170" s="4" t="inlineStr"/>
      <c r="AC170" s="4" t="inlineStr"/>
      <c r="AD170" s="4" t="inlineStr">
        <is>
          <t>permitted</t>
        </is>
      </c>
      <c r="AE170" s="4" t="inlineStr">
        <is>
          <t>permitted</t>
        </is>
      </c>
      <c r="AF170" s="4" t="inlineStr">
        <is>
          <t>Lutein/zeaxanthin from Tagetes erecta is an approved NHP ingredient in Canada; FDA permits as a dietary ingredient and color additive source. Tagetes erecta is the approved marigold species (distinct from Tagetes essential oils).</t>
        </is>
      </c>
      <c r="AG170" s="4" t="inlineStr">
        <is>
          <t>moderate</t>
        </is>
      </c>
      <c r="AH170" s="4" t="inlineStr"/>
      <c r="AI170" s="4" t="inlineStr">
        <is>
          <t>AREDS2 Research Group, JAMA 2013</t>
        </is>
      </c>
      <c r="AJ170" s="4" t="inlineStr"/>
      <c r="AK170" s="4" t="inlineStr"/>
    </row>
    <row r="171">
      <c r="A171" s="4" t="inlineStr">
        <is>
          <t>Marshmallow Root</t>
        </is>
      </c>
      <c r="B171" s="4" t="inlineStr">
        <is>
          <t>herb, fiber, other</t>
        </is>
      </c>
      <c r="C171" s="4" t="inlineStr">
        <is>
          <t>gut-health, respiratory-health</t>
        </is>
      </c>
      <c r="D171" s="4" t="inlineStr">
        <is>
          <t>Helps soothe and support the mucous membranes of the throat and digestive tract.</t>
        </is>
      </c>
      <c r="E171" s="4" t="inlineStr">
        <is>
          <t>Marshmallow root (Althaea officinalis) is a mucilage-rich botanical traditionally used as a demulcent. Its high polysaccharide content forms a soothing protective film over mucous membranes, supporting throat and gastrointestinal comfort.</t>
        </is>
      </c>
      <c r="F171" s="4" t="inlineStr">
        <is>
          <t>Soothes irritated throat and oral mucosa; Supports digestive tract comfort; Forms a protective mucilage coating on mucous membranes</t>
        </is>
      </c>
      <c r="G171" s="4" t="inlineStr">
        <is>
          <t>Generally well tolerated; mild GI upset possible</t>
        </is>
      </c>
      <c r="H171" s="4" t="inlineStr">
        <is>
          <t>flat</t>
        </is>
      </c>
      <c r="I171" s="4" t="n"/>
      <c r="J171" s="4" t="n"/>
      <c r="K171" s="4" t="n">
        <v>2000</v>
      </c>
      <c r="L171" s="4" t="n">
        <v>6000</v>
      </c>
      <c r="M171" s="4" t="inlineStr">
        <is>
          <t>mg</t>
        </is>
      </c>
      <c r="N171" s="4" t="n"/>
      <c r="O171" s="4" t="n"/>
      <c r="P171" s="4" t="n"/>
      <c r="Q171" s="4" t="inlineStr">
        <is>
          <t>AM, MID, PM</t>
        </is>
      </c>
      <c r="R171" s="4" t="inlineStr">
        <is>
          <t>any</t>
        </is>
      </c>
      <c r="S171" s="4" t="n">
        <v>0.5</v>
      </c>
      <c r="T171" s="4" t="n">
        <v>0.6</v>
      </c>
      <c r="U171" s="4" t="n">
        <v>0.8</v>
      </c>
      <c r="V171" s="4" t="inlineStr">
        <is>
          <t>moderate</t>
        </is>
      </c>
      <c r="W171" s="4" t="inlineStr">
        <is>
          <t>Yes</t>
        </is>
      </c>
      <c r="X171" s="4" t="inlineStr">
        <is>
          <t>No</t>
        </is>
      </c>
      <c r="Y171" s="4" t="inlineStr"/>
      <c r="Z171" s="4" t="inlineStr"/>
      <c r="AA171" s="4" t="inlineStr">
        <is>
          <t>Oral medications (general) [caution]: Mucilage may slow or reduce absorption of concurrently taken oral drugs; separate dosing by at least 1-2 hours.; Oral antidiabetic agents [info]: Theoretical additive effect on blood glucose; monitor if used with glucose-lowering medication.</t>
        </is>
      </c>
      <c r="AB171" s="4" t="inlineStr">
        <is>
          <t>Take separately from other oral medications due to mucilage coating effect</t>
        </is>
      </c>
      <c r="AC171" s="4" t="inlineStr"/>
      <c r="AD171" s="4" t="inlineStr">
        <is>
          <t>permitted</t>
        </is>
      </c>
      <c r="AE171" s="4" t="inlineStr">
        <is>
          <t>permitted</t>
        </is>
      </c>
      <c r="AF171" s="4" t="inlineStr">
        <is>
          <t>Health Canada NHP Monograph: Marsh Mallow (Althaea officinalis) recognizes demulcent/soothing traditional use for the throat and GI mucosa.</t>
        </is>
      </c>
      <c r="AG171" s="4" t="inlineStr">
        <is>
          <t>traditional</t>
        </is>
      </c>
      <c r="AH171" s="4" t="inlineStr"/>
      <c r="AI171" s="4" t="inlineStr">
        <is>
          <t>Health Canada NHP Monograph: Marsh Mallow (Althaea officinalis)</t>
        </is>
      </c>
      <c r="AJ171" s="4" t="inlineStr"/>
      <c r="AK171" s="4" t="inlineStr"/>
    </row>
    <row r="172">
      <c r="A172" s="4" t="inlineStr">
        <is>
          <t>MCT Oil</t>
        </is>
      </c>
      <c r="B172" s="4" t="inlineStr">
        <is>
          <t>fatty-acid</t>
        </is>
      </c>
      <c r="C172" s="4" t="inlineStr">
        <is>
          <t>energy, endurance, general-health</t>
        </is>
      </c>
      <c r="D172" s="4" t="inlineStr">
        <is>
          <t>Provides rapidly absorbed medium-chain fats that help support energy production and ketone formation.</t>
        </is>
      </c>
      <c r="E172" s="4" t="inlineStr">
        <is>
          <t>MCT oil is a concentrated source of medium-chain triglycerides (typically caprylic acid C8 and capric acid C10), most often fractionated from coconut or palm kernel oil. Unlike long-chain fats, MCTs are absorbed via the portal vein and rapidly oxidized in the liver, providing fast-access energy and readily forming ketones. It is popular for ketogenic diets, quick energy, and as a fat source that is less likely to be stored.</t>
        </is>
      </c>
      <c r="F172" s="4" t="inlineStr">
        <is>
          <t>Rapid energy source; Supports ketone production on ketogenic diets; Flavor-neutral and easy to add to foods</t>
        </is>
      </c>
      <c r="G172" s="4" t="inlineStr">
        <is>
          <t>GI upset (cramping, nausea, diarrhea) especially with large or rapid doses; High caloric density (~8.3 kcal/g); May raise ketone levels, relevant in ketoacidosis-prone individuals</t>
        </is>
      </c>
      <c r="H172" s="4" t="inlineStr">
        <is>
          <t>flat</t>
        </is>
      </c>
      <c r="I172" s="4" t="n"/>
      <c r="J172" s="4" t="n"/>
      <c r="K172" s="4" t="n">
        <v>5</v>
      </c>
      <c r="L172" s="4" t="n">
        <v>30</v>
      </c>
      <c r="M172" s="4" t="inlineStr">
        <is>
          <t>g</t>
        </is>
      </c>
      <c r="N172" s="4" t="n"/>
      <c r="O172" s="4" t="n"/>
      <c r="P172" s="4" t="n"/>
      <c r="Q172" s="4" t="inlineStr">
        <is>
          <t>AM, MID</t>
        </is>
      </c>
      <c r="R172" s="4" t="inlineStr">
        <is>
          <t>any</t>
        </is>
      </c>
      <c r="S172" s="4" t="n">
        <v>0.6</v>
      </c>
      <c r="T172" s="4" t="n">
        <v>0.3</v>
      </c>
      <c r="U172" s="4" t="n">
        <v>0.6</v>
      </c>
      <c r="V172" s="4" t="inlineStr">
        <is>
          <t>fat-soluble</t>
        </is>
      </c>
      <c r="W172" s="4" t="inlineStr">
        <is>
          <t>Yes</t>
        </is>
      </c>
      <c r="X172" s="4" t="inlineStr">
        <is>
          <t>Yes</t>
        </is>
      </c>
      <c r="Y172" s="4" t="inlineStr"/>
      <c r="Z172" s="4" t="inlineStr"/>
      <c r="AA172" s="4" t="inlineStr"/>
      <c r="AB172" s="4" t="inlineStr">
        <is>
          <t>Type 1 or uncontrolled diabetes / ketoacidosis-prone states (risk of increased ketone load); Decompensated cirrhosis or severe hepatic impairment (impaired clearance; risk of MCFA accumulation)</t>
        </is>
      </c>
      <c r="AC172" s="4" t="inlineStr"/>
      <c r="AD172" s="4" t="inlineStr">
        <is>
          <t>permitted</t>
        </is>
      </c>
      <c r="AE172" s="4" t="inlineStr">
        <is>
          <t>permitted</t>
        </is>
      </c>
      <c r="AF172" s="4" t="inlineStr">
        <is>
          <t>Available in Canada as a food/dietary oil; MCT preparations are generally regulated as foods.</t>
        </is>
      </c>
      <c r="AG172" s="4" t="inlineStr">
        <is>
          <t>moderate</t>
        </is>
      </c>
      <c r="AH172" s="4" t="inlineStr"/>
      <c r="AI172" s="4" t="inlineStr">
        <is>
          <t>Examine.com Medium-Chain Triglycerides (MCT) Summary</t>
        </is>
      </c>
      <c r="AJ172" s="4" t="inlineStr"/>
      <c r="AK172" s="4" t="inlineStr"/>
    </row>
    <row r="173">
      <c r="A173" s="4" t="inlineStr">
        <is>
          <t>Melanotan II</t>
        </is>
      </c>
      <c r="B173" s="4" t="inlineStr">
        <is>
          <t>peptide, skincare</t>
        </is>
      </c>
      <c r="C173" s="4" t="inlineStr">
        <is>
          <t>skin-hair-nails</t>
        </is>
      </c>
      <c r="D173" s="4" t="inlineStr">
        <is>
          <t>An unapproved melanocortin-receptor agonist peptide historically associated with skin pigmentation. (Not approved for any use; not a dietary supplement and not legal for sale for human use.)</t>
        </is>
      </c>
      <c r="E173" s="4" t="inlineStr">
        <is>
          <t>Melanotan II is a synthetic cyclic analogue of alpha-melanocyte-stimulating hormone (alpha-MSH) that non-selectively activates melanocortin receptors, increasing melanin production (tanning) and producing effects on appetite and sexual arousal. It is sold illicitly as an injectable or nasal 'tanning' peptide. It is NOT approved for any use, is not a legal dietary supplement, and its sale for human use is illegal in the US and Canada.</t>
        </is>
      </c>
      <c r="F173" s="4" t="inlineStr">
        <is>
          <t>Non-selective melanocortin receptor agonist that increases melanogenesis (skin darkening); Reported effects on libido and appetite suppression in research settings</t>
        </is>
      </c>
      <c r="G173" s="4" t="inlineStr">
        <is>
          <t>Not approved by FDA or Health Canada; illegal to sell for human use; Research-chemical/black-market supply means unverified identity, purity, dose and sterility; Nausea, facial flushing, spontaneous penile erection (priapism), darkening and proliferation of moles/nevi; Reports of new or changing melanocytic lesions and melanoma associated with use; Risk of bloodborne infection and injection-site reactions from non-sterile use</t>
        </is>
      </c>
      <c r="H173" s="4" t="inlineStr">
        <is>
          <t>none</t>
        </is>
      </c>
      <c r="I173" s="4" t="n"/>
      <c r="J173" s="4" t="n"/>
      <c r="K173" s="4" t="n"/>
      <c r="L173" s="4" t="n"/>
      <c r="M173" s="4" t="inlineStr">
        <is>
          <t>mg</t>
        </is>
      </c>
      <c r="N173" s="4" t="n"/>
      <c r="O173" s="4" t="n"/>
      <c r="P173" s="4" t="n"/>
      <c r="Q173" s="4" t="inlineStr">
        <is>
          <t>PM</t>
        </is>
      </c>
      <c r="R173" s="4" t="inlineStr">
        <is>
          <t>any</t>
        </is>
      </c>
      <c r="S173" s="4" t="n">
        <v>0</v>
      </c>
      <c r="T173" s="4" t="n">
        <v>0</v>
      </c>
      <c r="U173" s="4" t="n">
        <v>0</v>
      </c>
      <c r="V173" s="4" t="inlineStr">
        <is>
          <t>high</t>
        </is>
      </c>
      <c r="W173" s="4" t="inlineStr">
        <is>
          <t>No</t>
        </is>
      </c>
      <c r="X173" s="4" t="inlineStr">
        <is>
          <t>No</t>
        </is>
      </c>
      <c r="Y173" s="4" t="inlineStr"/>
      <c r="Z173" s="4" t="inlineStr"/>
      <c r="AA173" s="4" t="inlineStr">
        <is>
          <t>Photosensitizing drugs and UV exposure [caution]: Combined with UV/tanning, may compound skin damage; does not protect against UV-induced DNA damage.; PDE5 inhibitors (e.g., sildenafil) [caution]: Additive risk of prolonged erection/priapism given Melanotan II's pro-erectile activity.</t>
        </is>
      </c>
      <c r="AB173" s="4" t="inlineStr">
        <is>
          <t>Personal or family history of melanoma or atypical/dysplastic nevi; Pregnancy and breastfeeding; Cardiovascular disease (transient blood pressure/heart rate changes reported); Any non-medical/recreational use (illegal sale)</t>
        </is>
      </c>
      <c r="AC173" s="4" t="inlineStr"/>
      <c r="AD173" s="4" t="inlineStr">
        <is>
          <t>excluded</t>
        </is>
      </c>
      <c r="AE173" s="4" t="inlineStr">
        <is>
          <t>excluded</t>
        </is>
      </c>
      <c r="AF173" s="4" t="inlineStr">
        <is>
          <t>Melanotan II is not approved by the FDA for any use and is not a legal dietary supplement; the FDA has warned against products containing it, and its sale for human use is illegal. In Canada, Health Canada has warned that Melanotan II is unauthorized and illegal to sell; it has been the subject of seizures and advisories. Excluded from sale for human consumption in both jurisdictions.</t>
        </is>
      </c>
      <c r="AG173" s="4" t="inlineStr">
        <is>
          <t>preliminary</t>
        </is>
      </c>
      <c r="AH173" s="4" t="inlineStr">
        <is>
          <t>Yes</t>
        </is>
      </c>
      <c r="AI173" s="4" t="inlineStr">
        <is>
          <t>FDA warnings on unapproved Melanotan / tanning injection products</t>
        </is>
      </c>
      <c r="AJ173" s="4" t="inlineStr"/>
      <c r="AK173" s="4" t="inlineStr"/>
    </row>
    <row r="174">
      <c r="A174" s="4" t="inlineStr">
        <is>
          <t>Melatonin</t>
        </is>
      </c>
      <c r="B174" s="4" t="inlineStr">
        <is>
          <t>other</t>
        </is>
      </c>
      <c r="C174" s="4" t="inlineStr">
        <is>
          <t>sleep, stress</t>
        </is>
      </c>
      <c r="D174" s="4" t="inlineStr">
        <is>
          <t>Helps support relaxation and the body's natural sleep-wake cycle; helps reduce the time it takes to fall asleep.</t>
        </is>
      </c>
      <c r="E174" s="4" t="inlineStr">
        <is>
          <t>Melatonin is a hormone produced by the pineal gland that regulates the sleep-wake (circadian) cycle. As a supplement it is widely used to help reduce the time to fall asleep and to support sleep when the circadian rhythm is disrupted, such as with jet lag or shift work.</t>
        </is>
      </c>
      <c r="F174" s="4" t="inlineStr">
        <is>
          <t>May help reduce time to fall asleep (sleep onset latency); Helps re-set the circadian rhythm with jet lag or shift work; Supports sleep quality</t>
        </is>
      </c>
      <c r="G174" s="4" t="inlineStr">
        <is>
          <t>Daytime drowsiness; Headache; Dizziness; Vivid dreams; Hormone, so caution with long-term high-dose use</t>
        </is>
      </c>
      <c r="H174" s="4" t="inlineStr">
        <is>
          <t>flat</t>
        </is>
      </c>
      <c r="I174" s="4" t="n"/>
      <c r="J174" s="4" t="n"/>
      <c r="K174" s="4" t="n">
        <v>0.5</v>
      </c>
      <c r="L174" s="4" t="n">
        <v>5</v>
      </c>
      <c r="M174" s="4" t="inlineStr">
        <is>
          <t>mg</t>
        </is>
      </c>
      <c r="N174" s="4" t="n"/>
      <c r="O174" s="4" t="n"/>
      <c r="P174" s="4" t="n"/>
      <c r="Q174" s="4" t="inlineStr">
        <is>
          <t>PM</t>
        </is>
      </c>
      <c r="R174" s="4" t="inlineStr">
        <is>
          <t>any</t>
        </is>
      </c>
      <c r="S174" s="4" t="n">
        <v>0.7</v>
      </c>
      <c r="T174" s="4" t="n">
        <v>0.9</v>
      </c>
      <c r="U174" s="4" t="n">
        <v>1</v>
      </c>
      <c r="V174" s="4" t="inlineStr">
        <is>
          <t>moderate</t>
        </is>
      </c>
      <c r="W174" s="4" t="inlineStr">
        <is>
          <t>Yes</t>
        </is>
      </c>
      <c r="X174" s="4" t="inlineStr">
        <is>
          <t>No</t>
        </is>
      </c>
      <c r="Y174" s="4" t="inlineStr"/>
      <c r="Z174" s="4" t="inlineStr"/>
      <c r="AA174" s="4" t="inlineStr">
        <is>
          <t>Sedatives / CNS depressants (benzodiazepines, z-drugs, alcohol) [caution]: Additive sedation and drowsiness.; Anticoagulants / antiplatelet drugs (warfarin) [caution]: May increase bleeding risk; monitor.; Antihypertensives (including nifedipine and other calcium channel blockers) [caution]: Effects on blood pressure are inconsistent; melatonin may reduce the antihypertensive efficacy of nifedipine. Monitor blood pressure.; Antidiabetic drugs [caution]: May affect glucose tolerance and insulin sensitivity.; Immunosuppressants [caution]: Melatonin may stimulate immune function and interfere with immunosuppressive therapy.; Fluvoxamine and other CYP1A2 inhibitors (e.g., ciprofloxacin) [caution]: Can markedly increase melatonin blood levels and excessive sedation.</t>
        </is>
      </c>
      <c r="AB174" s="4" t="inlineStr">
        <is>
          <t>Pregnancy and breastfeeding (insufficient safety data); Use before driving or operating machinery; Autoimmune disease without medical guidance</t>
        </is>
      </c>
      <c r="AC174" s="4" t="inlineStr"/>
      <c r="AD174" s="4" t="inlineStr">
        <is>
          <t>permitted</t>
        </is>
      </c>
      <c r="AE174" s="4" t="inlineStr">
        <is>
          <t>permitted</t>
        </is>
      </c>
      <c r="AF174" s="4" t="inlineStr">
        <is>
          <t>Health Canada NNHPD Melatonin (Oral, 2024) monograph caps adult melatonin at 10 mg/day for most uses; products require an NPN and are for adult use only. In some jurisdictions outside North America melatonin is prescription-only.</t>
        </is>
      </c>
      <c r="AG174" s="4" t="inlineStr">
        <is>
          <t>moderate</t>
        </is>
      </c>
      <c r="AH174" s="4" t="inlineStr"/>
      <c r="AI174" s="4" t="inlineStr">
        <is>
          <t>NIH ODS / NCCIH Melatonin: What You Need To Know</t>
        </is>
      </c>
      <c r="AJ174" s="4" t="inlineStr"/>
      <c r="AK174" s="4" t="inlineStr"/>
    </row>
    <row r="175">
      <c r="A175" s="4" t="inlineStr">
        <is>
          <t>Melatonin (topical scalp)</t>
        </is>
      </c>
      <c r="B175" s="4" t="inlineStr">
        <is>
          <t>haircare, hormone, antioxidant</t>
        </is>
      </c>
      <c r="C175" s="4" t="inlineStr">
        <is>
          <t>skin-hair-nails</t>
        </is>
      </c>
      <c r="D175" s="4" t="inlineStr">
        <is>
          <t>Antioxidant indoleamine applied to the scalp that helps protect the scalp from oxidative stress and supports the appearance of fuller, healthier-looking hair.</t>
        </is>
      </c>
      <c r="E175" s="4" t="inlineStr">
        <is>
          <t>Melatonin (N-acetyl-5-methoxytryptamine) is an indoleamine best known as the body's circadian sleep hormone, but it is also a potent antioxidant and free-radical scavenger that is expressed and metabolized within the skin and hair follicle. Applied topically to the scalp at low concentrations in a leave-on solution, it is studied as a cosmetic active to help protect the scalp and follicle from oxidative stress and to support the appearance of fuller, healthier-looking hair. Several small studies of topical scalp melatonin (commonly around 0.0033 to 0.1%) have reported improvements in hair-density appearance and reduced shedding signs. Used this way it is a leave-on cosmetic and is not intended to be ingested.</t>
        </is>
      </c>
      <c r="F175" s="4" t="inlineStr">
        <is>
          <t>Potent topical antioxidant and free-radical scavenger active in the scalp and follicle; Associated in small studies with improved hair-density appearance and reduced shedding signs; Helps protect the look of the scalp and hair from oxidative/environmental stress; Generally well tolerated as a low-concentration leave-on scalp solution</t>
        </is>
      </c>
      <c r="G175" s="4" t="inlineStr">
        <is>
          <t>Topical hormone-class active; long-term scalp safety and systemic absorption data are limited; Possible scalp irritation, redness, or itching; Alcohol-based vehicles can be drying or sensitizing; Theoretical concern about drowsiness if applied in large amounts is not established for low-dose cosmetic scalp use, but caution is warranted</t>
        </is>
      </c>
      <c r="H175" s="4" t="inlineStr">
        <is>
          <t>flat</t>
        </is>
      </c>
      <c r="I175" s="4" t="n"/>
      <c r="J175" s="4" t="n"/>
      <c r="K175" s="4" t="n">
        <v>0.0033</v>
      </c>
      <c r="L175" s="4" t="n">
        <v>0.1</v>
      </c>
      <c r="M175" s="4" t="inlineStr">
        <is>
          <t>%</t>
        </is>
      </c>
      <c r="N175" s="4" t="n"/>
      <c r="O175" s="4" t="n"/>
      <c r="P175" s="4" t="n"/>
      <c r="Q175" s="4" t="inlineStr">
        <is>
          <t>PM</t>
        </is>
      </c>
      <c r="R175" s="4" t="inlineStr">
        <is>
          <t>any</t>
        </is>
      </c>
      <c r="S175" s="4" t="n">
        <v>0</v>
      </c>
      <c r="T175" s="4" t="n">
        <v>0</v>
      </c>
      <c r="U175" s="4" t="n">
        <v>0</v>
      </c>
      <c r="V175" s="4" t="inlineStr">
        <is>
          <t>low</t>
        </is>
      </c>
      <c r="W175" s="4" t="inlineStr">
        <is>
          <t>No</t>
        </is>
      </c>
      <c r="X175" s="4" t="inlineStr">
        <is>
          <t>Yes</t>
        </is>
      </c>
      <c r="Y175" s="4" t="inlineStr">
        <is>
          <t>antioxidants (topical vitamin E); soothing/conditioning scalp agents (panthenol)</t>
        </is>
      </c>
      <c r="Z175" s="4" t="inlineStr"/>
      <c r="AA175" s="4" t="inlineStr">
        <is>
          <t>Oral melatonin or sedative medications [info]: Systemic absorption from low-dose cosmetic scalp use is expected to be minimal; nonetheless, discuss with a clinician if using oral melatonin or sedatives before adding a melatonin scalp product.</t>
        </is>
      </c>
      <c r="AB175" s="4" t="inlineStr">
        <is>
          <t>Known hypersensitivity to melatonin or to the scalp-solution vehicle; Application to broken, abraded, or severely irritated scalp without guidance</t>
        </is>
      </c>
      <c r="AC175" s="4" t="inlineStr"/>
      <c r="AD175" s="4" t="inlineStr">
        <is>
          <t>permitted</t>
        </is>
      </c>
      <c r="AE175" s="4" t="inlineStr">
        <is>
          <t>restricted</t>
        </is>
      </c>
      <c r="AF175" s="4" t="inlineStr">
        <is>
          <t>Used as a leave-on cosmetic scalp ingredient. In Canada, melatonin is a regulated Natural Health Product substance (oral melatonin requires an NPN); low-concentration topical cosmetic scalp use is treated as a cosmetic, but the substance's NHP status means therapeutic hair-loss or other health claims would require drug/NHP authorization and reclassify the product. In the US, low-concentration topical cosmetic use is marketed as a cosmetic, not an approved drug.</t>
        </is>
      </c>
      <c r="AG175" s="4" t="inlineStr">
        <is>
          <t>preliminary</t>
        </is>
      </c>
      <c r="AH175" s="4" t="inlineStr">
        <is>
          <t>Yes</t>
        </is>
      </c>
      <c r="AI175" s="4" t="inlineStr">
        <is>
          <t>Fischer et al., International Journal of Trichology / dermatology literature: topical melatonin scalp solution and androgenetic alopecia (small clinical studies)</t>
        </is>
      </c>
      <c r="AJ175" s="4" t="inlineStr"/>
      <c r="AK175" s="4" t="inlineStr"/>
    </row>
    <row r="176">
      <c r="A176" s="4" t="inlineStr">
        <is>
          <t>Metformin</t>
        </is>
      </c>
      <c r="B176" s="4" t="inlineStr">
        <is>
          <t>prescription</t>
        </is>
      </c>
      <c r="C176" s="4" t="inlineStr">
        <is>
          <t>metabolic-health, longevity, cardiovascular-health</t>
        </is>
      </c>
      <c r="D176" s="4" t="inlineStr">
        <is>
          <t>Prescription biguanide antidiabetic drug; this is a regulated medication, not a dietary supplement, and any therapeutic use is governed by its approved drug labeling and a prescribing clinician rather than a structure/function supplement claim.</t>
        </is>
      </c>
      <c r="E176" s="4" t="inlineStr">
        <is>
          <t>Metformin is a prescription biguanide drug and the first-line medication for type 2 diabetes in both the US and Canada. It lowers blood glucose primarily by reducing hepatic glucose production and improving insulin sensitivity, with effects partly mediated through AMP-activated protein kinase (AMPK) activation and inhibition of mitochondrial complex I. Because of these metabolic and AMPK-linked mechanisms, it is widely studied off-label in the longevity/biohacking community (e.g., the TAME trial framework). This is a real prescription drug provided here for educational reference only; it is not a prescription, a dosing recommendation, or an offer to sell.</t>
        </is>
      </c>
      <c r="F176" s="4" t="inlineStr">
        <is>
          <t>First-line, well-established treatment to lower blood glucose in type 2 diabetes; Improves insulin sensitivity and reduces hepatic glucose output; Activates AMPK, a nutrient-sensing pathway studied in metabolic aging; Generally weight-neutral or modestly weight-reducing; low intrinsic hypoglycemia risk as monotherapy; Investigated off-label for metabolic and aging endpoints (e.g., TAME study framework)</t>
        </is>
      </c>
      <c r="G176" s="4" t="inlineStr">
        <is>
          <t>Gastrointestinal upset - diarrhea, nausea, abdominal discomfort (common, often dose-related; ER form better tolerated); Vitamin B12 malabsorption / deficiency with long-term use; Lactic acidosis - rare but serious, mainly with renal impairment, hypoxia, or excess alcohol; Metallic taste; Should be held around iodinated-contrast imaging and major surgery</t>
        </is>
      </c>
      <c r="H176" s="4" t="inlineStr">
        <is>
          <t>flat</t>
        </is>
      </c>
      <c r="I176" s="4" t="n"/>
      <c r="J176" s="4" t="n"/>
      <c r="K176" s="4" t="n">
        <v>500</v>
      </c>
      <c r="L176" s="4" t="n">
        <v>2550</v>
      </c>
      <c r="M176" s="4" t="inlineStr">
        <is>
          <t>mg</t>
        </is>
      </c>
      <c r="N176" s="4" t="n"/>
      <c r="O176" s="4" t="n"/>
      <c r="P176" s="4" t="n"/>
      <c r="Q176" s="4" t="inlineStr">
        <is>
          <t>AM, PM</t>
        </is>
      </c>
      <c r="R176" s="4" t="inlineStr">
        <is>
          <t>with_food</t>
        </is>
      </c>
      <c r="S176" s="4" t="n">
        <v>0</v>
      </c>
      <c r="T176" s="4" t="n">
        <v>0</v>
      </c>
      <c r="U176" s="4" t="n">
        <v>0</v>
      </c>
      <c r="V176" s="4" t="inlineStr">
        <is>
          <t>high</t>
        </is>
      </c>
      <c r="W176" s="4" t="inlineStr">
        <is>
          <t>Yes</t>
        </is>
      </c>
      <c r="X176" s="4" t="inlineStr">
        <is>
          <t>No</t>
        </is>
      </c>
      <c r="Y176" s="4" t="inlineStr">
        <is>
          <t>Periodic vitamin B12 monitoring/supplementation recommended with long-term use</t>
        </is>
      </c>
      <c r="Z176" s="4" t="inlineStr"/>
      <c r="AA176" s="4" t="inlineStr">
        <is>
          <t>Iodinated contrast media (imaging) [avoid]: Temporarily withhold metformin around contrast administration due to acute kidney injury / lactic acidosis risk.; Alcohol (excessive) [avoid]: Increases lactic acidosis risk and potentiates effects on lactate metabolism.; Insulin and insulin secretagogues (sulfonylureas) [caution]: Additive glucose-lowering effect raises hypoglycemia risk; dose adjustment may be needed.; Carbonic anhydrase inhibitors (topiramate, acetazolamide), cimetidine, dolutegravir [caution]: May increase lactic acidosis risk or raise metformin levels (renal tubular transport competition).</t>
        </is>
      </c>
      <c r="AB176" s="4" t="inlineStr">
        <is>
          <t>Severe renal impairment (eGFR &lt; 30 mL/min/1.73m2); Acute or chronic metabolic acidosis, including diabetic ketoacidosis; Known hypersensitivity to metformin; Conditions predisposing to hypoxia/lactic acidosis (acute heart failure, sepsis, severe dehydration); Use only under prescribing-physician supervision; Pregnancy/breastfeeding - use only if a clinician determines it appropriate</t>
        </is>
      </c>
      <c r="AC176" s="4" t="inlineStr"/>
      <c r="AD176" s="4" t="inlineStr">
        <is>
          <t>prescription</t>
        </is>
      </c>
      <c r="AE176" s="4" t="inlineStr">
        <is>
          <t>prescription</t>
        </is>
      </c>
      <c r="AF176" s="4" t="inlineStr">
        <is>
          <t>Metformin is an FDA-approved prescription antidiabetic drug in the US and a prescription drug in Canada (Health Canada). The drug itself is approved (not investigational); off-label longevity use is investigational and must be supervised by a licensed prescriber. Not available OTC.</t>
        </is>
      </c>
      <c r="AG176" s="4" t="inlineStr">
        <is>
          <t>strong</t>
        </is>
      </c>
      <c r="AH176" s="4" t="inlineStr">
        <is>
          <t>Yes</t>
        </is>
      </c>
      <c r="AI176" s="4" t="inlineStr">
        <is>
          <t>FDA Prescribing Information - Glucophage / Glucophage XR (metformin hydrochloride)</t>
        </is>
      </c>
      <c r="AJ176" s="4" t="inlineStr"/>
      <c r="AK176" s="4" t="inlineStr">
        <is>
          <t>immediate-release tablet: 500 mg/850 mg/1000 mg (US: available, CA: available); extended-release tablet: 500 mg/750 mg/1000 mg (US: available, CA: available); oral solution: 500 mg/5 mL (US: varies, CA: varies)</t>
        </is>
      </c>
    </row>
    <row r="177">
      <c r="A177" s="4" t="inlineStr">
        <is>
          <t>Methionine</t>
        </is>
      </c>
      <c r="B177" s="4" t="inlineStr">
        <is>
          <t>eaa, amino-acid</t>
        </is>
      </c>
      <c r="C177" s="4" t="inlineStr">
        <is>
          <t>general-health, skin-hair-nails, longevity</t>
        </is>
      </c>
      <c r="D177" s="4" t="inlineStr">
        <is>
          <t>Helps support normal methylation and the body's production of cysteine and glutathione.</t>
        </is>
      </c>
      <c r="E177" s="4" t="inlineStr">
        <is>
          <t>Methionine is an essential, sulfur-containing amino acid that initiates protein synthesis and serves as the precursor to S-adenosylmethionine (SAMe), a universal methyl donor, as well as to cysteine, taurine, and glutathione. It supports methylation reactions, antioxidant defense, and connective tissue health.</t>
        </is>
      </c>
      <c r="F177" s="4" t="inlineStr">
        <is>
          <t>Precursor to SAMe and methylation reactions; Supports glutathione and cysteine synthesis; Contributes to antioxidant defense</t>
        </is>
      </c>
      <c r="G177" s="4" t="inlineStr">
        <is>
          <t>High doses acutely raise homocysteine; Sulfur metabolites can cause nausea and may stress the liver at high intakes</t>
        </is>
      </c>
      <c r="H177" s="4" t="inlineStr">
        <is>
          <t>lean_mass</t>
        </is>
      </c>
      <c r="I177" s="4" t="n">
        <v>15</v>
      </c>
      <c r="J177" s="4" t="n">
        <v>15</v>
      </c>
      <c r="K177" s="4" t="n"/>
      <c r="L177" s="4" t="n"/>
      <c r="M177" s="4" t="inlineStr">
        <is>
          <t>mg</t>
        </is>
      </c>
      <c r="N177" s="4" t="n"/>
      <c r="O177" s="4" t="n"/>
      <c r="P177" s="4" t="n"/>
      <c r="Q177" s="4" t="inlineStr">
        <is>
          <t>AM</t>
        </is>
      </c>
      <c r="R177" s="4" t="inlineStr">
        <is>
          <t>any</t>
        </is>
      </c>
      <c r="S177" s="4" t="n">
        <v>0.85</v>
      </c>
      <c r="T177" s="4" t="n">
        <v>0.35</v>
      </c>
      <c r="U177" s="4" t="n">
        <v>0.75</v>
      </c>
      <c r="V177" s="4" t="inlineStr">
        <is>
          <t>moderate</t>
        </is>
      </c>
      <c r="W177" s="4" t="inlineStr">
        <is>
          <t>Yes</t>
        </is>
      </c>
      <c r="X177" s="4" t="inlineStr">
        <is>
          <t>No</t>
        </is>
      </c>
      <c r="Y177" s="4" t="inlineStr"/>
      <c r="Z177" s="4" t="inlineStr"/>
      <c r="AA177" s="4" t="inlineStr">
        <is>
          <t>Levodopa (Parkinson's medication) [caution]: Methionine has been reported to worsen Parkinsonian symptoms in some cases, and levodopa metabolism already consumes SAMe and raises homocysteine; use caution and ensure B-vitamin adequacy.</t>
        </is>
      </c>
      <c r="AB177" s="4" t="inlineStr">
        <is>
          <t>Pregnancy and lactation (precautionary; supplemental safety not established); Inborn errors of methionine metabolism (e.g., homocystinuria, MTHFR-related severe hyperhomocysteinemia); Severe hepatic impairment; Acidosis</t>
        </is>
      </c>
      <c r="AC177" s="4" t="inlineStr"/>
      <c r="AD177" s="4" t="inlineStr">
        <is>
          <t>permitted</t>
        </is>
      </c>
      <c r="AE177" s="4" t="inlineStr">
        <is>
          <t>permitted</t>
        </is>
      </c>
      <c r="AF177" s="4" t="inlineStr">
        <is>
          <t>Permitted as an NHP ingredient in Canada under amino acid monographs.</t>
        </is>
      </c>
      <c r="AG177" s="4" t="inlineStr">
        <is>
          <t>moderate</t>
        </is>
      </c>
      <c r="AH177" s="4" t="inlineStr">
        <is>
          <t>Yes</t>
        </is>
      </c>
      <c r="AI177" s="4" t="inlineStr">
        <is>
          <t>WHO/FAO/UNU Protein and Amino Acid Requirements in Human Nutrition (TRS 935)</t>
        </is>
      </c>
      <c r="AJ177" s="4" t="inlineStr"/>
      <c r="AK177" s="4" t="inlineStr"/>
    </row>
    <row r="178">
      <c r="A178" s="4" t="inlineStr">
        <is>
          <t>Micronized Progesterone</t>
        </is>
      </c>
      <c r="B178" s="4" t="inlineStr">
        <is>
          <t>prescription</t>
        </is>
      </c>
      <c r="C178" s="4" t="inlineStr">
        <is>
          <t>hormone-balance, reproductive-health-female, sleep, bone-health, longevity</t>
        </is>
      </c>
      <c r="D178" s="4" t="inlineStr">
        <is>
          <t>Progesterone is the principal endogenous progestogen and is central to the menstrual cycle, endometrial balance, and pregnancy maintenance. Educational reference only.</t>
        </is>
      </c>
      <c r="E178" s="4" t="inlineStr">
        <is>
          <t>Micronized progesterone is a bioidentical (structurally identical to endogenous) progesterone that has been milled into very fine particles to improve absorption. As a prescription medication it is used to provide endometrial protection in postmenopausal people with an intact uterus who are taking estrogen, to treat secondary amenorrhea, and is used (often vaginally) for luteal-phase support in assisted reproduction. It is dispensed mainly as oral capsules (commonly 100 mg and 200 mg, brand Prometrium in the US and Canada) and as vaginal gel/inserts/suppositories. This entry is educational reference information about a real Rx drug; it is not a prescription, medical advice, or an offer to sell. Oral capsules are formulated in peanut oil in many markets, which is an important allergy consideration. Use must be prescriber-directed.</t>
        </is>
      </c>
      <c r="F178" s="4" t="inlineStr">
        <is>
          <t>Provides endometrial protection (against estrogen-induced hyperplasia) when combined with estrogen in people with an intact uterus; Prescription treatment of secondary amenorrhea; Used vaginally for luteal-phase and early-pregnancy support in assisted reproduction; Oral form at bedtime may have mild sedative effects related to its neurosteroid metabolites</t>
        </is>
      </c>
      <c r="G178" s="4" t="inlineStr">
        <is>
          <t>Drowsiness and dizziness, especially within hours of an oral dose (take at bedtime); Headache, breast tenderness, bloating, mood changes, and breakthrough bleeding; Combined estrogen-progestogen therapy carries boxed warnings (US) for cardiovascular disorders, probable dementia, and cancers including breast cancer; Possible increased risk of venous thromboembolism as part of combined hormone therapy; Oral capsules formulated in peanut oil pose a risk for people with peanut allergy</t>
        </is>
      </c>
      <c r="H178" s="4" t="inlineStr">
        <is>
          <t>flat</t>
        </is>
      </c>
      <c r="I178" s="4" t="n"/>
      <c r="J178" s="4" t="n"/>
      <c r="K178" s="4" t="n">
        <v>100</v>
      </c>
      <c r="L178" s="4" t="n">
        <v>300</v>
      </c>
      <c r="M178" s="4" t="inlineStr">
        <is>
          <t>mg</t>
        </is>
      </c>
      <c r="N178" s="4" t="n"/>
      <c r="O178" s="4" t="n"/>
      <c r="P178" s="4" t="n"/>
      <c r="Q178" s="4" t="inlineStr">
        <is>
          <t>PM</t>
        </is>
      </c>
      <c r="R178" s="4" t="inlineStr">
        <is>
          <t>with_food</t>
        </is>
      </c>
      <c r="S178" s="4" t="n">
        <v>0</v>
      </c>
      <c r="T178" s="4" t="n">
        <v>0</v>
      </c>
      <c r="U178" s="4" t="n">
        <v>0</v>
      </c>
      <c r="V178" s="4" t="inlineStr">
        <is>
          <t>low</t>
        </is>
      </c>
      <c r="W178" s="4" t="inlineStr">
        <is>
          <t>No</t>
        </is>
      </c>
      <c r="X178" s="4" t="inlineStr">
        <is>
          <t>Yes</t>
        </is>
      </c>
      <c r="Y178" s="4" t="inlineStr">
        <is>
          <t>Estrogen (progesterone is co-prescribed to protect the endometrium during estrogen therapy)</t>
        </is>
      </c>
      <c r="Z178" s="4" t="inlineStr"/>
      <c r="AA178" s="4" t="inlineStr">
        <is>
          <t>CYP3A4 inducers (rifampin, carbamazepine, phenytoin, St. John's Wort) [caution]: Enzyme inducers can lower progesterone levels and reduce efficacy.; CYP3A4 inhibitors (ketoconazole, grapefruit juice) [caution]: Inhibitors can increase progesterone exposure and side effects.; CNS depressants (alcohol, benzodiazepines, sedatives) [caution]: Additive sedation; oral micronized progesterone can cause drowsiness, which alcohol or sedatives may worsen.</t>
        </is>
      </c>
      <c r="AB178" s="4" t="inlineStr">
        <is>
          <t>Known hypersensitivity to progesterone or formulation excipients (oral capsules: peanut allergy due to peanut oil base); Undiagnosed abnormal vaginal bleeding; Known, suspected, or history of breast cancer; Active or history of venous thromboembolism or arterial thromboembolic disease; Liver dysfunction or disease; Known or suspected pregnancy when used as part of menopausal hormone therapy (distinct from prescriber-directed obstetric/ART use); Missed abortion</t>
        </is>
      </c>
      <c r="AC178" s="4" t="inlineStr">
        <is>
          <t>peanut</t>
        </is>
      </c>
      <c r="AD178" s="4" t="inlineStr">
        <is>
          <t>prescription</t>
        </is>
      </c>
      <c r="AE178" s="4" t="inlineStr">
        <is>
          <t>prescription</t>
        </is>
      </c>
      <c r="AF178" s="4" t="inlineStr">
        <is>
          <t>Micronized progesterone is an FDA-approved prescription drug (e.g., Prometrium and generics) and a prescription drug authorized by Health Canada (Prometrium). It is not a dietary supplement or natural health product. US labeling for combined estrogen-progestogen menopausal therapy carries boxed warnings for cardiovascular disorders, probable dementia, and cancers. Use must be prescriber-directed.</t>
        </is>
      </c>
      <c r="AG178" s="4" t="inlineStr">
        <is>
          <t>strong</t>
        </is>
      </c>
      <c r="AH178" s="4" t="inlineStr">
        <is>
          <t>Yes</t>
        </is>
      </c>
      <c r="AI178" s="4" t="inlineStr">
        <is>
          <t>Prometrium (micronized progesterone) FDA-approved prescribing information</t>
        </is>
      </c>
      <c r="AJ178" s="4" t="inlineStr"/>
      <c r="AK178" s="4" t="inlineStr">
        <is>
          <t>oral capsule (softgel, micronized, in peanut oil): 100 mg/200 mg (US: available, CA: available); vaginal gel: 4% (45 mg)/8% (90 mg) (US: available, CA: varies); vaginal insert / suppository: 100 mg/200 mg/400 mg (US: available, CA: varies); compounded oral capsule (non-peanut-oil base): 50 mg/100 mg/150 mg/200 mg (US: varies, CA: varies)</t>
        </is>
      </c>
    </row>
    <row r="179">
      <c r="A179" s="4" t="inlineStr">
        <is>
          <t>Milk Thistle (Silymarin)</t>
        </is>
      </c>
      <c r="B179" s="4" t="inlineStr">
        <is>
          <t>herb, antioxidant</t>
        </is>
      </c>
      <c r="C179" s="4" t="inlineStr">
        <is>
          <t>general-health, longevity</t>
        </is>
      </c>
      <c r="D179" s="4" t="inlineStr">
        <is>
          <t>Helps support liver function and provides antioxidant support.</t>
        </is>
      </c>
      <c r="E179" s="4" t="inlineStr">
        <is>
          <t>Milk thistle (Silybum marianum) seed extract standardized to silymarin (a flavonolignan complex including silibinin) is traditionally used to support liver function. Silymarin provides antioxidant activity and supports hepatocyte membrane integrity.</t>
        </is>
      </c>
      <c r="F179" s="4" t="inlineStr">
        <is>
          <t>Supports healthy liver function; Provides antioxidant support to liver cells; Traditionally used as a liver-support tonic</t>
        </is>
      </c>
      <c r="G179" s="4" t="inlineStr">
        <is>
          <t>Generally well tolerated; mild GI effects (bloating, loose stools); Allergic reaction in sensitive individuals</t>
        </is>
      </c>
      <c r="H179" s="4" t="inlineStr">
        <is>
          <t>flat</t>
        </is>
      </c>
      <c r="I179" s="4" t="n"/>
      <c r="J179" s="4" t="n"/>
      <c r="K179" s="4" t="n">
        <v>200</v>
      </c>
      <c r="L179" s="4" t="n">
        <v>600</v>
      </c>
      <c r="M179" s="4" t="inlineStr">
        <is>
          <t>mg</t>
        </is>
      </c>
      <c r="N179" s="4" t="n"/>
      <c r="O179" s="4" t="n"/>
      <c r="P179" s="4" t="n"/>
      <c r="Q179" s="4" t="inlineStr">
        <is>
          <t>AM, MID, PM</t>
        </is>
      </c>
      <c r="R179" s="4" t="inlineStr">
        <is>
          <t>with_food</t>
        </is>
      </c>
      <c r="S179" s="4" t="n">
        <v>0.5</v>
      </c>
      <c r="T179" s="4" t="n">
        <v>0.4</v>
      </c>
      <c r="U179" s="4" t="n">
        <v>0.9</v>
      </c>
      <c r="V179" s="4" t="inlineStr">
        <is>
          <t>low</t>
        </is>
      </c>
      <c r="W179" s="4" t="inlineStr">
        <is>
          <t>Yes</t>
        </is>
      </c>
      <c r="X179" s="4" t="inlineStr">
        <is>
          <t>No</t>
        </is>
      </c>
      <c r="Y179" s="4" t="inlineStr">
        <is>
          <t>Phosphatidylcholine (phytosome) for absorption</t>
        </is>
      </c>
      <c r="Z179" s="4" t="inlineStr"/>
      <c r="AA179" s="4" t="inlineStr">
        <is>
          <t>Immunosuppressants (sirolimus, possibly tacrolimus/cyclosporine) [caution]: Silymarin has reduced sirolimus clearance in clinical study, raising drug levels; the most documented clinical interaction. Monitor levels of CYP3A4/transporter-dependent immunosuppressants.; CYP2C9 substrates (e.g., warfarin, some NSAIDs) [caution]: Silymarin may inhibit CYP2C9 and certain glucuronidation pathways in vitro, potentially altering levels of co-administered drugs; clinical effect on most CYP isozymes appears modest but caution is warranted with narrow-therapeutic-index drugs.; Antidiabetic drugs (insulin, sulfonylureas, metformin) [caution]: Silymarin may lower blood glucose; additive hypoglycemia risk is greatest with insulin and sulfonylureas. Animal data show silymarin can raise metformin levels via MATE1 inhibition. Monitor blood glucose.</t>
        </is>
      </c>
      <c r="AB179" s="4" t="inlineStr">
        <is>
          <t>Known allergy to Asteraceae/Compositae (ragweed, daisy) family plants</t>
        </is>
      </c>
      <c r="AC179" s="4" t="inlineStr"/>
      <c r="AD179" s="4" t="inlineStr">
        <is>
          <t>permitted</t>
        </is>
      </c>
      <c r="AE179" s="4" t="inlineStr">
        <is>
          <t>permitted</t>
        </is>
      </c>
      <c r="AF179" s="4" t="inlineStr">
        <is>
          <t>Health Canada NHP Monograph: Milk Thistle (Silybum marianum) recognizes liver-support and antioxidant traditional uses.</t>
        </is>
      </c>
      <c r="AG179" s="4" t="inlineStr">
        <is>
          <t>moderate</t>
        </is>
      </c>
      <c r="AH179" s="4" t="inlineStr"/>
      <c r="AI179" s="4" t="inlineStr">
        <is>
          <t>NIH NCCIH Milk Thistle Fact Sheet</t>
        </is>
      </c>
      <c r="AJ179" s="4" t="inlineStr"/>
      <c r="AK179" s="4" t="inlineStr"/>
    </row>
    <row r="180">
      <c r="A180" s="4" t="inlineStr">
        <is>
          <t>Minoxidil</t>
        </is>
      </c>
      <c r="B180" s="4" t="inlineStr">
        <is>
          <t>haircare</t>
        </is>
      </c>
      <c r="C180" s="4" t="inlineStr">
        <is>
          <t>skin-hair-nails</t>
        </is>
      </c>
      <c r="D180" s="4" t="inlineStr">
        <is>
          <t>Regulated topical drug used in hair-care routines; this is a drug, not a dietary supplement, and any therapeutic indications are governed by its approved drug labeling rather than a structure/function supplement claim.</t>
        </is>
      </c>
      <c r="E180" s="4" t="inlineStr">
        <is>
          <t>An OTC topical vasodilator drug widely used for androgenetic alopecia (pattern hair loss). Originally an oral antihypertensive, it was found to stimulate hair growth and is now sold over the counter as a 2% or 5% topical solution/foam in both the US and Canada. It is thought to prolong the anagen (growth) phase of follicles and increase follicular blood flow, partly via opening of potassium channels and sulfotransferase activation of the prodrug. Low-dose oral minoxidil is used off-label for hair loss but is prescription-only. This is a drug, not a dietary supplement.</t>
        </is>
      </c>
      <c r="F180" s="4" t="inlineStr">
        <is>
          <t>Clinically demonstrated to increase hair count/density in pattern hair loss; Available OTC topically without a prescription; Works for both vertex and frontal thinning at the 5% strength</t>
        </is>
      </c>
      <c r="G180" s="4" t="inlineStr">
        <is>
          <t>Scalp irritation, itching, flaking, contact dermatitis; Unwanted facial/body hair (hypertrichosis), especially with foam misuse or oral use; Initial 'shedding' phase in first weeks; Oral form: systemic effects (fluid retention, tachycardia, hypotension) - prescription only; Effect reverses if discontinued</t>
        </is>
      </c>
      <c r="H180" s="4" t="inlineStr">
        <is>
          <t>flat</t>
        </is>
      </c>
      <c r="I180" s="4" t="n"/>
      <c r="J180" s="4" t="n"/>
      <c r="K180" s="4" t="n">
        <v>2</v>
      </c>
      <c r="L180" s="4" t="n">
        <v>5</v>
      </c>
      <c r="M180" s="4" t="inlineStr">
        <is>
          <t>%</t>
        </is>
      </c>
      <c r="N180" s="4" t="n"/>
      <c r="O180" s="4" t="n"/>
      <c r="P180" s="4" t="n"/>
      <c r="Q180" s="4" t="inlineStr">
        <is>
          <t>AM, PM</t>
        </is>
      </c>
      <c r="R180" s="4" t="inlineStr">
        <is>
          <t>any</t>
        </is>
      </c>
      <c r="S180" s="4" t="n">
        <v>0</v>
      </c>
      <c r="T180" s="4" t="n">
        <v>0</v>
      </c>
      <c r="U180" s="4" t="n">
        <v>0</v>
      </c>
      <c r="V180" s="4" t="inlineStr">
        <is>
          <t>moderate</t>
        </is>
      </c>
      <c r="W180" s="4" t="inlineStr">
        <is>
          <t>Yes</t>
        </is>
      </c>
      <c r="X180" s="4" t="inlineStr">
        <is>
          <t>No</t>
        </is>
      </c>
      <c r="Y180" s="4" t="inlineStr">
        <is>
          <t>Scalp sulfotransferase enzyme needed to activate the prodrug (varies by person)</t>
        </is>
      </c>
      <c r="Z180" s="4" t="inlineStr"/>
      <c r="AA180" s="4" t="inlineStr">
        <is>
          <t>Topical irritants/retinoids/keratolytics on the scalp [caution]: Increased absorption and irritation when applied to abraded or treated skin.; Antihypertensive medications (oral minoxidil) [avoid]: Oral minoxidil is a potent vasodilator; combining with other BP drugs requires physician management. Prescription only.</t>
        </is>
      </c>
      <c r="AB180" s="4" t="inlineStr">
        <is>
          <t>Do not use if you have no family history of hair loss, sudden/patchy loss, or scalp that is red/inflamed/infected/painful; Not for use under age 18; Pregnancy and breastfeeding - avoid; Oral minoxidil for hair loss is off-label and prescription-only</t>
        </is>
      </c>
      <c r="AC180" s="4" t="inlineStr"/>
      <c r="AD180" s="4" t="inlineStr">
        <is>
          <t>restricted</t>
        </is>
      </c>
      <c r="AE180" s="4" t="inlineStr">
        <is>
          <t>restricted</t>
        </is>
      </c>
      <c r="AF180" s="4" t="inlineStr">
        <is>
          <t>In Canada topical minoxidil is a DIN-registered non-prescription drug, not an NPN natural health product.</t>
        </is>
      </c>
      <c r="AG180" s="4" t="inlineStr">
        <is>
          <t>strong</t>
        </is>
      </c>
      <c r="AH180" s="4" t="inlineStr"/>
      <c r="AI180" s="4" t="inlineStr">
        <is>
          <t>FDA OTC Drug Monograph / Drug Facts label - Minoxidil topical 2% and 5%</t>
        </is>
      </c>
      <c r="AJ180" s="4" t="inlineStr"/>
      <c r="AK180" s="4" t="inlineStr"/>
    </row>
    <row r="181">
      <c r="A181" s="4" t="inlineStr">
        <is>
          <t>Molybdenum</t>
        </is>
      </c>
      <c r="B181" s="4" t="inlineStr">
        <is>
          <t>mineral</t>
        </is>
      </c>
      <c r="C181" s="4" t="inlineStr">
        <is>
          <t>general-health, longevity</t>
        </is>
      </c>
      <c r="D181" s="4" t="inlineStr">
        <is>
          <t>Helps support normal enzyme function involved in amino acid and sulfur metabolism.</t>
        </is>
      </c>
      <c r="E181" s="4" t="inlineStr">
        <is>
          <t>An essential trace mineral that serves as a cofactor for enzymes including sulfite oxidase, xanthine oxidase, and aldehyde oxidase, which are involved in the metabolism of sulfur-containing amino acids and the breakdown of certain drugs and toxins. Deficiency is extremely rare in people with a normal diet.</t>
        </is>
      </c>
      <c r="F181" s="4" t="inlineStr">
        <is>
          <t>Supports enzymes that metabolize sulfur amino acids; Supports normal detoxification and purine metabolism; Supports general metabolic health</t>
        </is>
      </c>
      <c r="G181" s="4" t="inlineStr">
        <is>
          <t>Excess intake can impair copper status and, at very high levels, has been linked to gout-like symptoms</t>
        </is>
      </c>
      <c r="H181" s="4" t="inlineStr">
        <is>
          <t>none</t>
        </is>
      </c>
      <c r="I181" s="4" t="n"/>
      <c r="J181" s="4" t="n"/>
      <c r="K181" s="4" t="n">
        <v>45</v>
      </c>
      <c r="L181" s="4" t="n">
        <v>45</v>
      </c>
      <c r="M181" s="4" t="inlineStr">
        <is>
          <t>mcg</t>
        </is>
      </c>
      <c r="N181" s="4" t="n">
        <v>0.4</v>
      </c>
      <c r="O181" s="4" t="n">
        <v>2000</v>
      </c>
      <c r="P181" s="4" t="inlineStr">
        <is>
          <t>mcg</t>
        </is>
      </c>
      <c r="Q181" s="4" t="inlineStr">
        <is>
          <t>AM</t>
        </is>
      </c>
      <c r="R181" s="4" t="inlineStr">
        <is>
          <t>any</t>
        </is>
      </c>
      <c r="S181" s="4" t="n">
        <v>0.9</v>
      </c>
      <c r="T181" s="4" t="n">
        <v>0.9</v>
      </c>
      <c r="U181" s="4" t="n">
        <v>1</v>
      </c>
      <c r="V181" s="4" t="inlineStr">
        <is>
          <t>high</t>
        </is>
      </c>
      <c r="W181" s="4" t="inlineStr">
        <is>
          <t>Yes</t>
        </is>
      </c>
      <c r="X181" s="4" t="inlineStr">
        <is>
          <t>No</t>
        </is>
      </c>
      <c r="Y181" s="4" t="inlineStr"/>
      <c r="Z181" s="4" t="inlineStr">
        <is>
          <t>Copper [caution]: High molybdenum intake can reduce copper status by forming thiomolybdates; relevant at supratherapeutic doses.</t>
        </is>
      </c>
      <c r="AA181" s="4" t="inlineStr"/>
      <c r="AB181" s="4" t="inlineStr">
        <is>
          <t>Known copper deficiency (high-dose molybdenum can worsen it)</t>
        </is>
      </c>
      <c r="AC181" s="4" t="inlineStr"/>
      <c r="AD181" s="4" t="inlineStr">
        <is>
          <t>permitted</t>
        </is>
      </c>
      <c r="AE181" s="4" t="inlineStr">
        <is>
          <t>permitted</t>
        </is>
      </c>
      <c r="AF181" s="4" t="inlineStr">
        <is>
          <t>Health Canada NHP Monograph (Molybdenum): permitted as a mineral; supplemental dosing aligned with RDA-level intakes for adults.</t>
        </is>
      </c>
      <c r="AG181" s="4" t="inlineStr">
        <is>
          <t>moderate</t>
        </is>
      </c>
      <c r="AH181" s="4" t="inlineStr"/>
      <c r="AI181" s="4" t="inlineStr">
        <is>
          <t>NIH ODS Molybdenum Fact Sheet for Health Professionals</t>
        </is>
      </c>
      <c r="AJ181" s="4" t="inlineStr">
        <is>
          <t>https://ods.od.nih.gov/factsheets/Molybdenum-HealthProfessional/</t>
        </is>
      </c>
      <c r="AK181" s="4" t="inlineStr"/>
    </row>
    <row r="182">
      <c r="A182" s="4" t="inlineStr">
        <is>
          <t>MOTS-c</t>
        </is>
      </c>
      <c r="B182" s="4" t="inlineStr">
        <is>
          <t>peptide</t>
        </is>
      </c>
      <c r="C182" s="4" t="inlineStr">
        <is>
          <t>longevity, endurance, energy</t>
        </is>
      </c>
      <c r="D182" s="4" t="inlineStr">
        <is>
          <t>Studied in research settings for its proposed role in supporting mitochondrial metabolism, healthy glucose handling, and exercise capacity.</t>
        </is>
      </c>
      <c r="E182" s="4" t="inlineStr">
        <is>
          <t>MOTS-c is a 16-amino-acid mitochondrial-derived peptide encoded within the mitochondrial 12S rRNA region. It is studied for proposed roles in metabolic regulation, AMPK activation, insulin sensitivity, and exercise capacity. It is not an approved drug or lawful dietary supplement in the US or Canada and is sold only as a research chemical. It was added to the WADA Prohibited List.</t>
        </is>
      </c>
      <c r="F182" s="4" t="inlineStr">
        <is>
          <t>Studied for AMPK activation and improved metabolic flexibility in animal models; Investigated for proposed support of insulin sensitivity and glucose handling; Explored for effects on exercise capacity and mitochondrial function</t>
        </is>
      </c>
      <c r="G182" s="4" t="inlineStr">
        <is>
          <t>No controlled human safety or efficacy trials; WADA-banned: disqualifying for tested athletes; Research-grade purity, dosing accuracy, and sterility concerns</t>
        </is>
      </c>
      <c r="H182" s="4" t="inlineStr">
        <is>
          <t>flat</t>
        </is>
      </c>
      <c r="I182" s="4" t="n"/>
      <c r="J182" s="4" t="n"/>
      <c r="K182" s="4" t="n">
        <v>5</v>
      </c>
      <c r="L182" s="4" t="n">
        <v>10</v>
      </c>
      <c r="M182" s="4" t="inlineStr">
        <is>
          <t>mg</t>
        </is>
      </c>
      <c r="N182" s="4" t="n"/>
      <c r="O182" s="4" t="n"/>
      <c r="P182" s="4" t="n"/>
      <c r="Q182" s="4" t="inlineStr">
        <is>
          <t>AM</t>
        </is>
      </c>
      <c r="R182" s="4" t="inlineStr">
        <is>
          <t>any</t>
        </is>
      </c>
      <c r="S182" s="4" t="n">
        <v>0</v>
      </c>
      <c r="T182" s="4" t="n">
        <v>0</v>
      </c>
      <c r="U182" s="4" t="n">
        <v>0</v>
      </c>
      <c r="V182" s="4" t="inlineStr">
        <is>
          <t>high</t>
        </is>
      </c>
      <c r="W182" s="4" t="inlineStr">
        <is>
          <t>No</t>
        </is>
      </c>
      <c r="X182" s="4" t="inlineStr">
        <is>
          <t>No</t>
        </is>
      </c>
      <c r="Y182" s="4" t="inlineStr"/>
      <c r="Z182" s="4" t="inlineStr"/>
      <c r="AA182" s="4" t="inlineStr"/>
      <c r="AB182" s="4" t="inlineStr">
        <is>
          <t>Pregnancy and breastfeeding; Under age 18; Competitive athletes subject to anti-doping testing</t>
        </is>
      </c>
      <c r="AC182" s="4" t="inlineStr"/>
      <c r="AD182" s="4" t="inlineStr">
        <is>
          <t>restricted</t>
        </is>
      </c>
      <c r="AE182" s="4" t="inlineStr">
        <is>
          <t>prescription</t>
        </is>
      </c>
      <c r="AF182" s="4" t="inlineStr">
        <is>
          <t>Not FDA-approved and not a lawful dietary supplement; sold only as a research chemical 'not for human consumption.' Prohibited in sport by WADA (peptide hormones/growth factors class; listed 2024). In Canada it is not a licensed natural health product and would be treated as an unapproved/prescription drug.</t>
        </is>
      </c>
      <c r="AG182" s="4" t="inlineStr">
        <is>
          <t>preliminary</t>
        </is>
      </c>
      <c r="AH182" s="4" t="inlineStr">
        <is>
          <t>Yes</t>
        </is>
      </c>
      <c r="AI182" s="4" t="inlineStr">
        <is>
          <t>NIH/NLM literature on MOTS-c mitochondrial-derived peptide</t>
        </is>
      </c>
      <c r="AJ182" s="4" t="inlineStr"/>
      <c r="AK182" s="4" t="inlineStr"/>
    </row>
    <row r="183">
      <c r="A183" s="4" t="inlineStr">
        <is>
          <t>MSM</t>
        </is>
      </c>
      <c r="B183" s="4" t="inlineStr">
        <is>
          <t>joint-skin, other</t>
        </is>
      </c>
      <c r="C183" s="4" t="inlineStr">
        <is>
          <t>joint-health, recovery, skin-hair-nails</t>
        </is>
      </c>
      <c r="D183" s="4" t="inlineStr">
        <is>
          <t>Helps support joint comfort and mobility and helps support muscle recovery after exercise.</t>
        </is>
      </c>
      <c r="E183" s="4" t="inlineStr">
        <is>
          <t>Methylsulfonylmethane (MSM) is a naturally occurring organosulfur compound and a metabolite of DMSO. It supplies bioavailable sulfur and is used to help support joint comfort, connective tissue, and exercise recovery, with antioxidant and anti-inflammatory activity proposed in mechanistic studies.</t>
        </is>
      </c>
      <c r="F183" s="4" t="inlineStr">
        <is>
          <t>May help support joint comfort and stiffness, often paired with glucosamine/chondroitin; May help reduce exercise-induced muscle soreness and oxidative stress; Provides dietary sulfur</t>
        </is>
      </c>
      <c r="G183" s="4" t="inlineStr">
        <is>
          <t>Generally well tolerated; mild GI upset, headache, or nausea possible; Long-term high-dose safety data limited; Possible increased bleeding risk when combined with anticoagulants/antiplatelets (case reports and FDA adverse-event reports)</t>
        </is>
      </c>
      <c r="H183" s="4" t="inlineStr">
        <is>
          <t>flat</t>
        </is>
      </c>
      <c r="I183" s="4" t="n"/>
      <c r="J183" s="4" t="n"/>
      <c r="K183" s="4" t="n">
        <v>1500</v>
      </c>
      <c r="L183" s="4" t="n">
        <v>3000</v>
      </c>
      <c r="M183" s="4" t="inlineStr">
        <is>
          <t>mg</t>
        </is>
      </c>
      <c r="N183" s="4" t="n"/>
      <c r="O183" s="4" t="n"/>
      <c r="P183" s="4" t="n"/>
      <c r="Q183" s="4" t="inlineStr">
        <is>
          <t>AM, PM</t>
        </is>
      </c>
      <c r="R183" s="4" t="inlineStr">
        <is>
          <t>with_food</t>
        </is>
      </c>
      <c r="S183" s="4" t="n">
        <v>0.85</v>
      </c>
      <c r="T183" s="4" t="n">
        <v>0.6</v>
      </c>
      <c r="U183" s="4" t="n">
        <v>0.7</v>
      </c>
      <c r="V183" s="4" t="inlineStr">
        <is>
          <t>high</t>
        </is>
      </c>
      <c r="W183" s="4" t="inlineStr">
        <is>
          <t>Yes</t>
        </is>
      </c>
      <c r="X183" s="4" t="inlineStr">
        <is>
          <t>No</t>
        </is>
      </c>
      <c r="Y183" s="4" t="inlineStr"/>
      <c r="Z183" s="4" t="inlineStr"/>
      <c r="AA183" s="4" t="inlineStr">
        <is>
          <t>Warfarin / anticoagulants / antiplatelets [caution]: Case reports and FDA adverse-event (FAERS) data suggest a possible increase in bleeding risk when MSM is combined with warfarin or other blood thinners. Evidence is from case reports and theory, not controlled trials; monitor or consult a clinician before combining.</t>
        </is>
      </c>
      <c r="AB183" s="4" t="inlineStr">
        <is>
          <t>Use caution with anticoagulant/antiplatelet therapy — consult a clinician; Insufficient safety data in pregnancy/lactation — consult a clinician</t>
        </is>
      </c>
      <c r="AC183" s="4" t="inlineStr"/>
      <c r="AD183" s="4" t="inlineStr">
        <is>
          <t>permitted</t>
        </is>
      </c>
      <c r="AE183" s="4" t="inlineStr">
        <is>
          <t>permitted</t>
        </is>
      </c>
      <c r="AF183" s="4" t="inlineStr">
        <is>
          <t>Permitted as an NHP in Canada (Joint Health Products monograph); requires an NPN.</t>
        </is>
      </c>
      <c r="AG183" s="4" t="inlineStr">
        <is>
          <t>moderate</t>
        </is>
      </c>
      <c r="AH183" s="4" t="inlineStr"/>
      <c r="AI183" s="4" t="inlineStr">
        <is>
          <t>Examine.com — Methylsulfonylmethane (MSM)</t>
        </is>
      </c>
      <c r="AJ183" s="4" t="inlineStr"/>
      <c r="AK183" s="4" t="inlineStr"/>
    </row>
    <row r="184">
      <c r="A184" s="4" t="inlineStr">
        <is>
          <t>Mucuna Pruriens</t>
        </is>
      </c>
      <c r="B184" s="4" t="inlineStr">
        <is>
          <t>herb, ayurveda, amino-acid</t>
        </is>
      </c>
      <c r="C184" s="4" t="inlineStr">
        <is>
          <t>reproductive-health-male, hormone-balance, brain-health, mood, stress</t>
        </is>
      </c>
      <c r="D184" s="4" t="inlineStr">
        <is>
          <t>A natural source of L-DOPA traditionally used to help support a healthy mood, motivation, and male reproductive vitality.</t>
        </is>
      </c>
      <c r="E184" s="4" t="inlineStr">
        <is>
          <t>Mucuna pruriens (velvet bean, Kapikacchu) is a tropical legume long used in Ayurvedic tradition as a 'rasayana' tonic. Its seeds are a natural source of L-DOPA (levodopa), the direct metabolic precursor to the neurotransmitter dopamine, typically present at around 3-6% in standardized extracts. Because of this L-DOPA content the herb is studied in the context of dopaminergic signaling, mood and motivation, stress response, and male reproductive support. Standardized products state an L-DOPA percentage. While there is more human research than for many botanicals, study quality is mixed and the L-DOPA content makes drug interactions and dosing precision genuinely important.</t>
        </is>
      </c>
      <c r="F184" s="4" t="inlineStr">
        <is>
          <t>Natural source of L-DOPA, the direct precursor to dopamine; Traditionally used in Ayurveda to support male reproductive health and vitality; Studied for support of mood, motivation, and a healthy stress response; Used as a rasayana (rejuvenative) tonic in traditional practice</t>
        </is>
      </c>
      <c r="G184" s="4" t="inlineStr">
        <is>
          <t>Contains pharmacologically active L-DOPA; can cause nausea, vomiting, GI upset, headache, insomnia, or palpitations; L-DOPA content varies widely between products, making dosing inconsistent; May cause dyskinesia or psychiatric effects at high or cumulative doses; Raw or unprocessed seeds and hairs (cowhage) can cause intense itching and irritation; Not appropriate for self-treatment of neurological conditions</t>
        </is>
      </c>
      <c r="H184" s="4" t="inlineStr">
        <is>
          <t>flat</t>
        </is>
      </c>
      <c r="I184" s="4" t="n"/>
      <c r="J184" s="4" t="n"/>
      <c r="K184" s="4" t="n">
        <v>300</v>
      </c>
      <c r="L184" s="4" t="n">
        <v>5000</v>
      </c>
      <c r="M184" s="4" t="inlineStr">
        <is>
          <t>mg</t>
        </is>
      </c>
      <c r="N184" s="4" t="n"/>
      <c r="O184" s="4" t="n"/>
      <c r="P184" s="4" t="n"/>
      <c r="Q184" s="4" t="inlineStr">
        <is>
          <t>AM, MID</t>
        </is>
      </c>
      <c r="R184" s="4" t="inlineStr">
        <is>
          <t>empty_stomach</t>
        </is>
      </c>
      <c r="S184" s="4" t="n">
        <v>0.5</v>
      </c>
      <c r="T184" s="4" t="n">
        <v>0.3</v>
      </c>
      <c r="U184" s="4" t="n">
        <v>1</v>
      </c>
      <c r="V184" s="4" t="inlineStr">
        <is>
          <t>moderate</t>
        </is>
      </c>
      <c r="W184" s="4" t="inlineStr">
        <is>
          <t>Yes</t>
        </is>
      </c>
      <c r="X184" s="4" t="inlineStr">
        <is>
          <t>No</t>
        </is>
      </c>
      <c r="Y184" s="4" t="inlineStr">
        <is>
          <t>L-DOPA (standardized fraction); vitamin B6 (pyridoxine) — note context-dependent effect on L-DOPA</t>
        </is>
      </c>
      <c r="Z184" s="4" t="inlineStr"/>
      <c r="AA184" s="4" t="inlineStr">
        <is>
          <t>Levodopa / carbidopa and Parkinson's medications [avoid]: Mucuna provides additional L-DOPA; combining with prescription levodopa therapy can cause additive dopaminergic effects and should only occur under medical supervision.; MAO inhibitors (MAOIs) [avoid]: Combining a dopamine precursor with MAO inhibitors risks dangerous blood-pressure elevation (hypertensive crisis).; Antipsychotics and dopamine antagonists [caution]: L-DOPA may oppose the action of dopamine-blocking medications; use only with clinician oversight.; Antihypertensive medications [caution]: L-DOPA can affect blood pressure; monitor when combined with blood-pressure medications.; Diabetes / blood-sugar medications [caution]: Some reports of blood-sugar-lowering effects; monitor glucose when combined with antidiabetic drugs.</t>
        </is>
      </c>
      <c r="AB184" s="4" t="inlineStr">
        <is>
          <t>Known hypersensitivity to Mucuna pruriens or legumes; Parkinson's disease or use of levodopa therapy without medical supervision; Concurrent MAO inhibitor use; Melanoma or history of melanoma (L-DOPA caution); Pregnancy and breastfeeding; Psychiatric conditions managed with dopaminergic-acting medications</t>
        </is>
      </c>
      <c r="AC184" s="4" t="inlineStr"/>
      <c r="AD184" s="4" t="inlineStr">
        <is>
          <t>permitted</t>
        </is>
      </c>
      <c r="AE184" s="4" t="inlineStr">
        <is>
          <t>permitted</t>
        </is>
      </c>
      <c r="AF184" s="4" t="inlineStr">
        <is>
          <t>Sold as a dietary supplement in the US under DSHEA; in Canada Mucuna pruriens is regulated as a Natural Health Product requiring an NPN. Permitted with structure/function-style claims only.</t>
        </is>
      </c>
      <c r="AG184" s="4" t="inlineStr">
        <is>
          <t>moderate</t>
        </is>
      </c>
      <c r="AH184" s="4" t="inlineStr">
        <is>
          <t>Yes</t>
        </is>
      </c>
      <c r="AI184" s="4" t="inlineStr">
        <is>
          <t>NIH / MedlinePlus: Mucuna pruriens (velvet bean) overview and safety</t>
        </is>
      </c>
      <c r="AJ184" s="4" t="inlineStr"/>
      <c r="AK184" s="4" t="inlineStr"/>
    </row>
    <row r="185">
      <c r="A185" s="4" t="inlineStr">
        <is>
          <t>Mullein Leaf Extract</t>
        </is>
      </c>
      <c r="B185" s="4" t="inlineStr">
        <is>
          <t>herb, other</t>
        </is>
      </c>
      <c r="C185" s="4" t="inlineStr">
        <is>
          <t>respiratory-health</t>
        </is>
      </c>
      <c r="D185" s="4" t="inlineStr">
        <is>
          <t>Traditionally used in herbal medicine as an expectorant and demulcent to help support respiratory tract comfort.</t>
        </is>
      </c>
      <c r="E185" s="4" t="inlineStr">
        <is>
          <t>Mullein (Verbascum thapsus) leaf is a traditional Western herb used as an expectorant and demulcent for the respiratory tract. Its leaves contain mucilage, saponins, iridoid glycosides (e.g., aucubin) and flavonoids. Support is based primarily on traditional/historical use rather than high-quality clinical trials.</t>
        </is>
      </c>
      <c r="F185" s="4" t="inlineStr">
        <is>
          <t>Traditionally used to help support respiratory comfort; Demulcent mucilage may help soothe irritated throat tissues; Traditionally used as an expectorant</t>
        </is>
      </c>
      <c r="G185" s="4" t="inlineStr">
        <is>
          <t>Limited modern safety data; Saponins may cause mild gastrointestinal upset at high doses; Possible mild throat/skin irritation from unfiltered leaf hairs; Mild diuretic effect may affect fluid/electrolyte balance at higher intakes</t>
        </is>
      </c>
      <c r="H185" s="4" t="inlineStr">
        <is>
          <t>flat</t>
        </is>
      </c>
      <c r="I185" s="4" t="n"/>
      <c r="J185" s="4" t="n"/>
      <c r="K185" s="4" t="n">
        <v>300</v>
      </c>
      <c r="L185" s="4" t="n">
        <v>1500</v>
      </c>
      <c r="M185" s="4" t="inlineStr">
        <is>
          <t>mg</t>
        </is>
      </c>
      <c r="N185" s="4" t="n"/>
      <c r="O185" s="4" t="n"/>
      <c r="P185" s="4" t="n"/>
      <c r="Q185" s="4" t="inlineStr">
        <is>
          <t>AM, MID, PM</t>
        </is>
      </c>
      <c r="R185" s="4" t="inlineStr">
        <is>
          <t>with_food</t>
        </is>
      </c>
      <c r="S185" s="4" t="n">
        <v>0.6</v>
      </c>
      <c r="T185" s="4" t="n">
        <v>0.45</v>
      </c>
      <c r="U185" s="4" t="n">
        <v>0.9</v>
      </c>
      <c r="V185" s="4" t="inlineStr">
        <is>
          <t>moderate</t>
        </is>
      </c>
      <c r="W185" s="4" t="inlineStr">
        <is>
          <t>Yes</t>
        </is>
      </c>
      <c r="X185" s="4" t="inlineStr">
        <is>
          <t>No</t>
        </is>
      </c>
      <c r="Y185" s="4" t="inlineStr"/>
      <c r="Z185" s="4" t="inlineStr"/>
      <c r="AA185" s="4" t="inlineStr">
        <is>
          <t>Lithium [caution]: Mullein has mild diuretic activity that may reduce lithium clearance and raise serum lithium to toxic levels; avoid or monitor lithium levels under medical supervision.; Diuretic drugs [caution]: Mild diuretic activity may be additive with prescription diuretics, increasing risk of dehydration or electrolyte imbalance.; Oral medications (general) [info]: Mucilage content may theoretically slow absorption of co-administered oral drugs; separate dosing by ~1-2 hours.</t>
        </is>
      </c>
      <c r="AB185" s="4" t="inlineStr">
        <is>
          <t>Known allergy to Verbascum or related plants; Whole-leaf preparations may contain fine irritant hairs; properly filtered extracts/teas preferred</t>
        </is>
      </c>
      <c r="AC185" s="4" t="inlineStr"/>
      <c r="AD185" s="4" t="inlineStr">
        <is>
          <t>permitted</t>
        </is>
      </c>
      <c r="AE185" s="4" t="inlineStr">
        <is>
          <t>permitted</t>
        </is>
      </c>
      <c r="AF185" s="4" t="inlineStr">
        <is>
          <t>Recognized as a traditional herbal medicine (expectorant/demulcent) under Health Canada NHP licensing; claims limited to traditional use.</t>
        </is>
      </c>
      <c r="AG185" s="4" t="inlineStr">
        <is>
          <t>traditional</t>
        </is>
      </c>
      <c r="AH185" s="4" t="inlineStr">
        <is>
          <t>Yes</t>
        </is>
      </c>
      <c r="AI185" s="4" t="inlineStr">
        <is>
          <t>Health Canada Licensed Natural Health Product (Verbascum thapsus expectorant)</t>
        </is>
      </c>
      <c r="AJ185" s="4" t="inlineStr"/>
      <c r="AK185" s="4" t="inlineStr"/>
    </row>
    <row r="186">
      <c r="A186" s="4" t="inlineStr">
        <is>
          <t>Myo-Inositol</t>
        </is>
      </c>
      <c r="B186" s="4" t="inlineStr">
        <is>
          <t>other</t>
        </is>
      </c>
      <c r="C186" s="4" t="inlineStr">
        <is>
          <t>reproductive-health-female, hormone-balance, metabolic-health, mood, general-health</t>
        </is>
      </c>
      <c r="D186" s="4" t="inlineStr">
        <is>
          <t>Supports healthy ovarian function and menstrual cycle regularity and helps maintain healthy insulin sensitivity as part of normal cellular signaling.</t>
        </is>
      </c>
      <c r="E186" s="4" t="inlineStr">
        <is>
          <t>Myo-inositol is a naturally occurring sugar alcohol (cyclitol) and the most abundant inositol stereoisomer in the body. It serves as a structural basis for second messengers (inositol phosphates and phosphatidylinositol) involved in insulin and follicle-stimulating hormone signaling. It is produced endogenously and obtained from foods such as fruits, beans, grains, and nuts. It is widely used to support ovarian function, menstrual regularity, and healthy insulin sensitivity, often combined with D-chiro-inositol in a physiological 40:1 ratio.</t>
        </is>
      </c>
      <c r="F186" s="4" t="inlineStr">
        <is>
          <t>Supports healthy insulin signaling and glucose metabolism; Supports ovarian function and menstrual cycle regularity; Acts as a precursor to cellular second messengers involved in hormone signaling; May support a calm, balanced mood</t>
        </is>
      </c>
      <c r="G186" s="4" t="inlineStr">
        <is>
          <t>Generally well tolerated; mild gastrointestinal effects (nausea, gas, loose stools) at high doses (typically above ~12 g/day); Occasional dizziness or fatigue reported rarely; Possible additive blood-glucose-lowering effect with diabetes medication</t>
        </is>
      </c>
      <c r="H186" s="4" t="inlineStr">
        <is>
          <t>flat</t>
        </is>
      </c>
      <c r="I186" s="4" t="n"/>
      <c r="J186" s="4" t="n"/>
      <c r="K186" s="4" t="n">
        <v>2000</v>
      </c>
      <c r="L186" s="4" t="n">
        <v>4000</v>
      </c>
      <c r="M186" s="4" t="inlineStr">
        <is>
          <t>mg</t>
        </is>
      </c>
      <c r="N186" s="4" t="n"/>
      <c r="O186" s="4" t="n"/>
      <c r="P186" s="4" t="n"/>
      <c r="Q186" s="4" t="inlineStr">
        <is>
          <t>AM, PM</t>
        </is>
      </c>
      <c r="R186" s="4" t="inlineStr">
        <is>
          <t>any</t>
        </is>
      </c>
      <c r="S186" s="4" t="n">
        <v>1</v>
      </c>
      <c r="T186" s="4" t="n">
        <v>0.8</v>
      </c>
      <c r="U186" s="4" t="n">
        <v>0.6</v>
      </c>
      <c r="V186" s="4" t="inlineStr">
        <is>
          <t>high</t>
        </is>
      </c>
      <c r="W186" s="4" t="inlineStr">
        <is>
          <t>Yes</t>
        </is>
      </c>
      <c r="X186" s="4" t="inlineStr">
        <is>
          <t>No</t>
        </is>
      </c>
      <c r="Y186" s="4" t="inlineStr">
        <is>
          <t>folic acid; D-chiro-inositol; alpha-lipoic acid</t>
        </is>
      </c>
      <c r="Z186" s="4" t="inlineStr"/>
      <c r="AA186" s="4" t="inlineStr">
        <is>
          <t>Antidiabetic medications (e.g., metformin, insulin) [caution]: May enhance insulin sensitivity and theoretically add to glucose-lowering effects; monitor blood sugar if used together.</t>
        </is>
      </c>
      <c r="AB186" s="4" t="inlineStr">
        <is>
          <t>Known hypersensitivity to inositol; Use with caution alongside glucose-lowering medication without clinician oversight</t>
        </is>
      </c>
      <c r="AC186" s="4" t="inlineStr"/>
      <c r="AD186" s="4" t="inlineStr">
        <is>
          <t>permitted</t>
        </is>
      </c>
      <c r="AE186" s="4" t="inlineStr">
        <is>
          <t>permitted</t>
        </is>
      </c>
      <c r="AF186" s="4" t="inlineStr">
        <is>
          <t>Permitted as a dietary supplement in the US (DSHEA) and as a Natural Health Product in Canada (NPN required for licensed claims). Structure/function claims only; no disease claims.</t>
        </is>
      </c>
      <c r="AG186" s="4" t="inlineStr">
        <is>
          <t>moderate</t>
        </is>
      </c>
      <c r="AH186" s="4" t="inlineStr"/>
      <c r="AI186" s="4" t="inlineStr">
        <is>
          <t>Examine.com: Inositol (myo-inositol) overview and dosing</t>
        </is>
      </c>
      <c r="AJ186" s="4" t="inlineStr"/>
      <c r="AK186" s="4" t="inlineStr"/>
    </row>
    <row r="187">
      <c r="A187" s="4" t="inlineStr">
        <is>
          <t>NAC (N-Acetylcysteine)</t>
        </is>
      </c>
      <c r="B187" s="4" t="inlineStr">
        <is>
          <t>antioxidant, amino-acid</t>
        </is>
      </c>
      <c r="C187" s="4" t="inlineStr">
        <is>
          <t>respiratory-health, immunity, longevity</t>
        </is>
      </c>
      <c r="D187" s="4" t="inlineStr">
        <is>
          <t>Helps support the body's antioxidant defenses by supplying a precursor to glutathione and helps maintain healthy respiratory mucus clearance.</t>
        </is>
      </c>
      <c r="E187" s="4" t="inlineStr">
        <is>
          <t>N-Acetylcysteine is the acetylated form of the amino acid L-cysteine and a direct precursor to glutathione, the body's principal intracellular antioxidant. It also has mucolytic (mucus-thinning) properties. Medically, acetylcysteine is an approved drug for acetaminophen overdose and as a mucolytic; as a supplement it is used to support antioxidant status and respiratory comfort.</t>
        </is>
      </c>
      <c r="F187" s="4" t="inlineStr"/>
      <c r="G187" s="4" t="inlineStr"/>
      <c r="H187" s="4" t="inlineStr">
        <is>
          <t>flat</t>
        </is>
      </c>
      <c r="I187" s="4" t="n"/>
      <c r="J187" s="4" t="n"/>
      <c r="K187" s="4" t="n">
        <v>600</v>
      </c>
      <c r="L187" s="4" t="n">
        <v>1800</v>
      </c>
      <c r="M187" s="4" t="inlineStr">
        <is>
          <t>mg</t>
        </is>
      </c>
      <c r="N187" s="4" t="n"/>
      <c r="O187" s="4" t="n"/>
      <c r="P187" s="4" t="n"/>
      <c r="Q187" s="4" t="inlineStr">
        <is>
          <t>AM, PM</t>
        </is>
      </c>
      <c r="R187" s="4" t="inlineStr">
        <is>
          <t>empty_stomach</t>
        </is>
      </c>
      <c r="S187" s="4" t="n">
        <v>0.4</v>
      </c>
      <c r="T187" s="4" t="n">
        <v>0.2</v>
      </c>
      <c r="U187" s="4" t="n">
        <v>0.85</v>
      </c>
      <c r="V187" s="4" t="inlineStr">
        <is>
          <t>high</t>
        </is>
      </c>
      <c r="W187" s="4" t="inlineStr">
        <is>
          <t>Yes</t>
        </is>
      </c>
      <c r="X187" s="4" t="inlineStr">
        <is>
          <t>No</t>
        </is>
      </c>
      <c r="Y187" s="4" t="inlineStr"/>
      <c r="Z187" s="4" t="inlineStr">
        <is>
          <t>Activated charcoal [info]: Activated charcoal can adsorb oral NAC and reduce its absorption (roughly 29% lower peak, 39% lower AUC) if taken together; separate dosing.</t>
        </is>
      </c>
      <c r="AA187" s="4" t="inlineStr">
        <is>
          <t>Nitroglycerin / organic nitrates [caution]: NAC can potentiate the vasodilatory effect of nitrates, increasing risk of hypotension and severe headache.; Anticoagulant / antiplatelet medications [caution]: NAC may have mild antiplatelet/antioxidant effects; theoretical additive bleeding risk with anticoagulants. Monitor.; Carbamazepine [caution]: Co-administration may lower carbamazepine blood concentrations, potentially reducing anticonvulsant effect; monitor levels.</t>
        </is>
      </c>
      <c r="AB187" s="4" t="inlineStr">
        <is>
          <t>Known hypersensitivity to acetylcysteine; Active peptic ulcer (may aggravate GI upset); Caution in asthma (rare bronchospasm with inhaled/high oral doses)</t>
        </is>
      </c>
      <c r="AC187" s="4" t="inlineStr"/>
      <c r="AD187" s="4" t="inlineStr">
        <is>
          <t>restricted</t>
        </is>
      </c>
      <c r="AE187" s="4" t="inlineStr">
        <is>
          <t>permitted</t>
        </is>
      </c>
      <c r="AF187" s="4" t="inlineStr">
        <is>
          <t>In Canada, oral NAC has been available as a natural health product/NPN-licensed ingredient; confirm current Health Canada NHP monograph status and dose limits.</t>
        </is>
      </c>
      <c r="AG187" s="4" t="inlineStr">
        <is>
          <t>moderate</t>
        </is>
      </c>
      <c r="AH187" s="4" t="inlineStr"/>
      <c r="AI187" s="4" t="inlineStr">
        <is>
          <t>FDA Guidance for Industry: Policy Regarding N-acetyl-L-cysteine (Aug 2022)</t>
        </is>
      </c>
      <c r="AJ187" s="4" t="inlineStr">
        <is>
          <t>https://www.fda.gov/regulatory-information/search-fda-guidance-documents/guidance-industry-policy-regarding-n-acetyl-l-cysteine</t>
        </is>
      </c>
      <c r="AK187" s="4" t="inlineStr"/>
    </row>
    <row r="188">
      <c r="A188" s="4" t="inlineStr">
        <is>
          <t>NAD+ Precursor (NMN / NR)</t>
        </is>
      </c>
      <c r="B188" s="4" t="inlineStr">
        <is>
          <t>other</t>
        </is>
      </c>
      <c r="C188" s="4" t="inlineStr">
        <is>
          <t>longevity, energy</t>
        </is>
      </c>
      <c r="D188" s="4" t="inlineStr">
        <is>
          <t>Helps support healthy cellular NAD+ levels and energy metabolism.</t>
        </is>
      </c>
      <c r="E188" s="4" t="inlineStr">
        <is>
          <t>NMN (nicotinamide mononucleotide) and NR (nicotinamide riboside) are vitamin B3-related precursors the body converts to NAD+ (nicotinamide adenine dinucleotide), a coenzyme central to cellular energy metabolism and DNA repair that declines with age. Both are taken to support cellular NAD+ levels; NR has self-affirmed GRAS/NDI status in the US, and NMN's US status was reinstated as a lawful dietary ingredient in late 2025.</t>
        </is>
      </c>
      <c r="F188" s="4" t="inlineStr"/>
      <c r="G188" s="4" t="inlineStr"/>
      <c r="H188" s="4" t="inlineStr">
        <is>
          <t>flat</t>
        </is>
      </c>
      <c r="I188" s="4" t="n"/>
      <c r="J188" s="4" t="n"/>
      <c r="K188" s="4" t="n">
        <v>250</v>
      </c>
      <c r="L188" s="4" t="n">
        <v>1000</v>
      </c>
      <c r="M188" s="4" t="inlineStr">
        <is>
          <t>mg</t>
        </is>
      </c>
      <c r="N188" s="4" t="n"/>
      <c r="O188" s="4" t="n">
        <v>900</v>
      </c>
      <c r="P188" s="4" t="inlineStr">
        <is>
          <t>mg</t>
        </is>
      </c>
      <c r="Q188" s="4" t="inlineStr">
        <is>
          <t>AM</t>
        </is>
      </c>
      <c r="R188" s="4" t="inlineStr">
        <is>
          <t>any</t>
        </is>
      </c>
      <c r="S188" s="4" t="n">
        <v>0.6</v>
      </c>
      <c r="T188" s="4" t="n">
        <v>0.5</v>
      </c>
      <c r="U188" s="4" t="n">
        <v>0.85</v>
      </c>
      <c r="V188" s="4" t="inlineStr">
        <is>
          <t>high</t>
        </is>
      </c>
      <c r="W188" s="4" t="inlineStr">
        <is>
          <t>No</t>
        </is>
      </c>
      <c r="X188" s="4" t="inlineStr">
        <is>
          <t>No</t>
        </is>
      </c>
      <c r="Y188" s="4" t="inlineStr"/>
      <c r="Z188" s="4" t="inlineStr"/>
      <c r="AA188" s="4" t="inlineStr"/>
      <c r="AB188" s="4" t="inlineStr">
        <is>
          <t>Limited long-term safety data; caution in those with a history of cancer pending more research on NAD+ and tumor metabolism; Total nicotinamide-equivalent intake should be considered against the ~900 mg/day EFSA UL, especially with concurrent B3 sources</t>
        </is>
      </c>
      <c r="AC188" s="4" t="inlineStr"/>
      <c r="AD188" s="4" t="inlineStr">
        <is>
          <t>restricted</t>
        </is>
      </c>
      <c r="AE188" s="4" t="inlineStr">
        <is>
          <t>restricted</t>
        </is>
      </c>
      <c r="AF188" s="4" t="inlineStr">
        <is>
          <t>In Canada, NMN/NR require Health Canada NHP licensing (NPN) to be sold; NMN has been incorporated into the revised multivitamin/mineral monograph and a licensing pathway exists, but single-ingredient products still require market authorization. Confirm current Health Canada acceptability before sale (treated as restricted).</t>
        </is>
      </c>
      <c r="AG188" s="4" t="inlineStr">
        <is>
          <t>preliminary</t>
        </is>
      </c>
      <c r="AH188" s="4" t="inlineStr">
        <is>
          <t>Yes</t>
        </is>
      </c>
      <c r="AI188" s="4" t="inlineStr">
        <is>
          <t>FDA: NMN reinstated as lawful dietary ingredient via NDI pathway (Sept/Dec 2025)</t>
        </is>
      </c>
      <c r="AJ188" s="4" t="inlineStr">
        <is>
          <t>https://www.fda.gov/food/hfp-constituent-updates</t>
        </is>
      </c>
      <c r="AK188" s="4" t="inlineStr"/>
    </row>
    <row r="189">
      <c r="A189" s="4" t="inlineStr">
        <is>
          <t>Nano-Hydroxyapatite</t>
        </is>
      </c>
      <c r="B189" s="4" t="inlineStr">
        <is>
          <t>dental, mineral</t>
        </is>
      </c>
      <c r="C189" s="4" t="inlineStr">
        <is>
          <t>dental-health, bone-health</t>
        </is>
      </c>
      <c r="D189" s="4" t="inlineStr">
        <is>
          <t>Helps support the tooth enamel's natural remineralization process and helps maintain a smooth, healthy-feeling enamel surface.</t>
        </is>
      </c>
      <c r="E189" s="4" t="inlineStr">
        <is>
          <t>Nano-hydroxyapatite is a synthetic, nanoscale form of calcium phosphate (Ca10(PO4)6(OH)2), the same mineral that makes up the bulk of tooth enamel and dentin. Used topically in toothpastes, gels and rinses, the nanoparticles are intended to fill micro-defects in the enamel surface and supply calcium and phosphate to help support remineralization and reduce the appearance of surface roughness. It is widely used as a fluoride-free alternative in oral care and was originally developed for re-mineralizing applications. This is a topical oral-care ingredient and is not intended to be swallowed or used as a dietary supplement shake.</t>
        </is>
      </c>
      <c r="F189" s="4" t="inlineStr">
        <is>
          <t>Supplies calcium and phosphate that help support enamel remineralization; Biomimetic: chemically similar to natural enamel mineral; May help support comfort by occluding exposed dentinal tubules; Fluoride-free option for those who prefer to avoid fluoride; May help support a smoother, glossier enamel surface appearance</t>
        </is>
      </c>
      <c r="G189" s="4" t="inlineStr">
        <is>
          <t>Topical oral-care use is generally well tolerated; systemic safety data from swallowing are limited, so it should be spat out; Long-term comparative efficacy versus fluoride is still being established; As a nanomaterial, inhalation of loose powder forms should be avoided during handling</t>
        </is>
      </c>
      <c r="H189" s="4" t="inlineStr">
        <is>
          <t>flat</t>
        </is>
      </c>
      <c r="I189" s="4" t="n"/>
      <c r="J189" s="4" t="n"/>
      <c r="K189" s="4" t="n">
        <v>5</v>
      </c>
      <c r="L189" s="4" t="n">
        <v>15</v>
      </c>
      <c r="M189" s="4" t="inlineStr">
        <is>
          <t>%</t>
        </is>
      </c>
      <c r="N189" s="4" t="n"/>
      <c r="O189" s="4" t="n"/>
      <c r="P189" s="4" t="n"/>
      <c r="Q189" s="4" t="inlineStr">
        <is>
          <t>AM, PM</t>
        </is>
      </c>
      <c r="R189" s="4" t="inlineStr">
        <is>
          <t>any</t>
        </is>
      </c>
      <c r="S189" s="4" t="n">
        <v>0</v>
      </c>
      <c r="T189" s="4" t="n">
        <v>0</v>
      </c>
      <c r="U189" s="4" t="n">
        <v>0</v>
      </c>
      <c r="V189" s="4" t="inlineStr">
        <is>
          <t>low</t>
        </is>
      </c>
      <c r="W189" s="4" t="inlineStr">
        <is>
          <t>Yes</t>
        </is>
      </c>
      <c r="X189" s="4" t="inlineStr">
        <is>
          <t>No</t>
        </is>
      </c>
      <c r="Y189" s="4" t="inlineStr">
        <is>
          <t>Phosphate; Calcium</t>
        </is>
      </c>
      <c r="Z189" s="4" t="inlineStr">
        <is>
          <t>Highly acidic oral products (low-pH whitening or acidic rinses) [caution]: Strongly acidic conditions can dissolve calcium-phosphate mineral; pairing with very acidic products may reduce the surface mineral benefit.</t>
        </is>
      </c>
      <c r="AA189" s="4" t="inlineStr"/>
      <c r="AB189" s="4" t="inlineStr">
        <is>
          <t>Not intended for ingestion or use as a dietary supplement; Known hypersensitivity to product excipients</t>
        </is>
      </c>
      <c r="AC189" s="4" t="inlineStr"/>
      <c r="AD189" s="4" t="inlineStr">
        <is>
          <t>permitted</t>
        </is>
      </c>
      <c r="AE189" s="4" t="inlineStr">
        <is>
          <t>permitted</t>
        </is>
      </c>
      <c r="AF189" s="4" t="inlineStr">
        <is>
          <t>In Canada, fluoride-free remineralizing/anti-sensitivity oral-care products containing hydroxyapatite may be regulated as cosmetics or, when therapeutic claims are made, as natural health products or drugs; specific claims determine the pathway.</t>
        </is>
      </c>
      <c r="AG189" s="4" t="inlineStr">
        <is>
          <t>moderate</t>
        </is>
      </c>
      <c r="AH189" s="4" t="inlineStr"/>
      <c r="AI189" s="4" t="inlineStr">
        <is>
          <t>Cochrane review on remineralizing agents / fluoride alternatives in caries prevention</t>
        </is>
      </c>
      <c r="AJ189" s="4" t="inlineStr"/>
      <c r="AK189" s="4" t="inlineStr"/>
    </row>
    <row r="190">
      <c r="A190" s="4" t="inlineStr">
        <is>
          <t>Neem</t>
        </is>
      </c>
      <c r="B190" s="4" t="inlineStr">
        <is>
          <t>ayurveda, herb, skincare</t>
        </is>
      </c>
      <c r="C190" s="4" t="inlineStr">
        <is>
          <t>skin-hair-nails, dental-health, immunity, general-health, longevity, metabolic-health</t>
        </is>
      </c>
      <c r="D190" s="4" t="inlineStr">
        <is>
          <t>Helps support healthy-looking skin and oral hygiene as part of a traditional Ayurvedic regimen.</t>
        </is>
      </c>
      <c r="E190" s="4" t="inlineStr">
        <is>
          <t>Neem is derived from Azadirachta indica, a tree native to the Indian subcontinent whose leaves, bark, seeds and oil are used extensively in Ayurveda. It contains limonoids (notably azadirachtin and nimbidin) and other triterpenoids, and is used traditionally to support skin health, oral hygiene and a healthy inflammatory and immune balance. Most use is topical (skin care) or as an oral-care ingredient; oral ingestion of neem (especially neem oil and concentrated extracts) carries toxicity concerns and is approached conservatively.</t>
        </is>
      </c>
      <c r="F190" s="4" t="inlineStr">
        <is>
          <t>Traditionally used to support clear, healthy-looking skin; Used in oral-care formulas to support gum and dental hygiene; Provides antioxidant limonoids and flavonoids; Traditionally used to support a healthy immune and inflammatory balance</t>
        </is>
      </c>
      <c r="G190" s="4" t="inlineStr">
        <is>
          <t>Oral neem oil toxicity (especially in children) - vomiting, drowsiness, seizures; Possible blood-glucose lowering; Anti-fertility / abortifacient effects; Contact dermatitis or irritation with topical use in sensitive individuals; Possible liver/kidney effects with high oral doses</t>
        </is>
      </c>
      <c r="H190" s="4" t="inlineStr">
        <is>
          <t>flat</t>
        </is>
      </c>
      <c r="I190" s="4" t="n"/>
      <c r="J190" s="4" t="n"/>
      <c r="K190" s="4" t="n">
        <v>100</v>
      </c>
      <c r="L190" s="4" t="n">
        <v>500</v>
      </c>
      <c r="M190" s="4" t="inlineStr">
        <is>
          <t>mg</t>
        </is>
      </c>
      <c r="N190" s="4" t="n"/>
      <c r="O190" s="4" t="n"/>
      <c r="P190" s="4" t="n"/>
      <c r="Q190" s="4" t="inlineStr">
        <is>
          <t>AM</t>
        </is>
      </c>
      <c r="R190" s="4" t="inlineStr">
        <is>
          <t>with_food</t>
        </is>
      </c>
      <c r="S190" s="4" t="n">
        <v>0.2</v>
      </c>
      <c r="T190" s="4" t="n">
        <v>0.1</v>
      </c>
      <c r="U190" s="4" t="n">
        <v>1</v>
      </c>
      <c r="V190" s="4" t="inlineStr">
        <is>
          <t>low</t>
        </is>
      </c>
      <c r="W190" s="4" t="inlineStr">
        <is>
          <t>Yes</t>
        </is>
      </c>
      <c r="X190" s="4" t="inlineStr">
        <is>
          <t>No</t>
        </is>
      </c>
      <c r="Y190" s="4" t="inlineStr"/>
      <c r="Z190" s="4" t="inlineStr"/>
      <c r="AA190" s="4" t="inlineStr">
        <is>
          <t>Antidiabetic medications [caution]: Neem may lower blood glucose; additive hypoglycemia possible. Monitor blood sugar.; Immunosuppressants [caution]: May stimulate immune activity and counteract immunosuppressant therapy; caution in autoimmune disease and transplant recipients.; Lithium [caution]: Possible diuretic-like effect could alter lithium levels; monitor.; Hepatotoxic drugs / alcohol [caution]: Concentrated oral neem has been linked to liver and kidney effects in overdose; avoid combining with other hepatotoxic agents.</t>
        </is>
      </c>
      <c r="AB190" s="4" t="inlineStr">
        <is>
          <t>Pregnancy, lactation, and couples trying to conceive; Infants and children (oral neem / neem oil); Autoimmune disease or on immunosuppressants (caution); Active liver or kidney disease (caution)</t>
        </is>
      </c>
      <c r="AC190" s="4" t="inlineStr"/>
      <c r="AD190" s="4" t="inlineStr">
        <is>
          <t>permitted</t>
        </is>
      </c>
      <c r="AE190" s="4" t="inlineStr">
        <is>
          <t>permitted</t>
        </is>
      </c>
      <c r="AF190" s="4" t="inlineStr">
        <is>
          <t>Azadirachta indica appears in Canada's Natural Health Products Ingredients Database, primarily for topical and oral-care use; oral monograph use is limited and dose-restricted.</t>
        </is>
      </c>
      <c r="AG190" s="4" t="inlineStr">
        <is>
          <t>traditional</t>
        </is>
      </c>
      <c r="AH190" s="4" t="inlineStr">
        <is>
          <t>Yes</t>
        </is>
      </c>
      <c r="AI190" s="4" t="inlineStr">
        <is>
          <t>NIH NCCIH: Ayurvedic Medicine</t>
        </is>
      </c>
      <c r="AJ190" s="4" t="inlineStr">
        <is>
          <t>https://www.nccih.nih.gov/health/ayurvedic-medicine-in-depth</t>
        </is>
      </c>
      <c r="AK190" s="4" t="inlineStr"/>
    </row>
    <row r="191">
      <c r="A191" s="4" t="inlineStr">
        <is>
          <t>Nettle Leaf</t>
        </is>
      </c>
      <c r="B191" s="4" t="inlineStr">
        <is>
          <t>herb, other</t>
        </is>
      </c>
      <c r="C191" s="4" t="inlineStr">
        <is>
          <t>general-health, joint-health, respiratory-health</t>
        </is>
      </c>
      <c r="D191" s="4" t="inlineStr">
        <is>
          <t>Used in herbal medicine as a nutritive tonic and to help support joint comfort and the body's response to seasonal environmental challenges.</t>
        </is>
      </c>
      <c r="E191" s="4" t="inlineStr">
        <is>
          <t>Nettle leaf (Urtica dioica) is a traditional herb used as a nutritive tonic and as supportive therapy for rheumatic complaints and seasonal allergy symptoms. The leaf has mild diuretic, natriuretic and hypotensive activity in studies. (Note: nettle root, used for prostate/urinary support, is a distinct preparation from the leaf.)</t>
        </is>
      </c>
      <c r="F191" s="4" t="inlineStr">
        <is>
          <t>Traditionally used to help support joint and rheumatic comfort; Traditionally used to help support comfort during seasonal allergy challenges; Provides a source of minerals and acts as a nutritive tonic</t>
        </is>
      </c>
      <c r="G191" s="4" t="inlineStr">
        <is>
          <t>Mild GI upset, diarrhea or constipation; Fluid/electrolyte shifts due to diuretic effect; Skin irritation from raw plant contact</t>
        </is>
      </c>
      <c r="H191" s="4" t="inlineStr">
        <is>
          <t>flat</t>
        </is>
      </c>
      <c r="I191" s="4" t="n"/>
      <c r="J191" s="4" t="n"/>
      <c r="K191" s="4" t="n">
        <v>300</v>
      </c>
      <c r="L191" s="4" t="n">
        <v>600</v>
      </c>
      <c r="M191" s="4" t="inlineStr">
        <is>
          <t>mg</t>
        </is>
      </c>
      <c r="N191" s="4" t="n"/>
      <c r="O191" s="4" t="n"/>
      <c r="P191" s="4" t="n"/>
      <c r="Q191" s="4" t="inlineStr">
        <is>
          <t>AM, MID, PM</t>
        </is>
      </c>
      <c r="R191" s="4" t="inlineStr">
        <is>
          <t>any</t>
        </is>
      </c>
      <c r="S191" s="4" t="n">
        <v>0.7</v>
      </c>
      <c r="T191" s="4" t="n">
        <v>0.5</v>
      </c>
      <c r="U191" s="4" t="n">
        <v>0.9</v>
      </c>
      <c r="V191" s="4" t="inlineStr">
        <is>
          <t>moderate</t>
        </is>
      </c>
      <c r="W191" s="4" t="inlineStr">
        <is>
          <t>Yes</t>
        </is>
      </c>
      <c r="X191" s="4" t="inlineStr">
        <is>
          <t>No</t>
        </is>
      </c>
      <c r="Y191" s="4" t="inlineStr"/>
      <c r="Z191" s="4" t="inlineStr"/>
      <c r="AA191" s="4" t="inlineStr">
        <is>
          <t>Antihypertensive drugs [caution]: Diuretic/hypotensive activity may add to blood-pressure-lowering medications and other diuretics; monitor blood pressure.; Diabetes medications [caution]: May have additive blood-glucose-lowering effects; monitor glucose with antidiabetic agents.; Lithium [caution]: Diuretic effect could reduce lithium clearance and raise lithium to toxic levels; monitor lithium levels.; Warfarin / anticoagulant drugs [caution]: Nettle leaf contains vitamin K, which in larger amounts may reduce the anticoagulant effect of warfarin; maintain consistent intake and monitor INR.; Diuretic drugs [caution]: Additive diuretic effect may increase fluid and electrolyte loss (e.g., potassium); monitor hydration and electrolytes.</t>
        </is>
      </c>
      <c r="AB191" s="4" t="inlineStr">
        <is>
          <t>Pregnancy (traditional caution; conservative); Caution with significant kidney disease given diuretic activity</t>
        </is>
      </c>
      <c r="AC191" s="4" t="inlineStr"/>
      <c r="AD191" s="4" t="inlineStr">
        <is>
          <t>permitted</t>
        </is>
      </c>
      <c r="AE191" s="4" t="inlineStr">
        <is>
          <t>permitted</t>
        </is>
      </c>
      <c r="AF191" s="4" t="inlineStr">
        <is>
          <t>Health Canada maintains an NHP monograph for Stinging Nettle (Urtica dioica) leaf, with permitted uses including nutritive tonic, relief of rheumatic complaints, and seasonal allergy support; follow monograph dose and duration limits. Monograph updated effective March 2026.</t>
        </is>
      </c>
      <c r="AG191" s="4" t="inlineStr">
        <is>
          <t>preliminary</t>
        </is>
      </c>
      <c r="AH191" s="4" t="inlineStr">
        <is>
          <t>Yes</t>
        </is>
      </c>
      <c r="AI191" s="4" t="inlineStr">
        <is>
          <t>Health Canada NHP Monograph: Stinging Nettle (Urtica dioica)</t>
        </is>
      </c>
      <c r="AJ191" s="4" t="inlineStr">
        <is>
          <t>https://webprod.hc-sc.gc.ca/nhpid-bdipsn/atReq?atid=stinging.nettle&amp;lang=eng</t>
        </is>
      </c>
      <c r="AK191" s="4" t="inlineStr"/>
    </row>
    <row r="192">
      <c r="A192" s="4" t="inlineStr">
        <is>
          <t>Niacinamide (topical)</t>
        </is>
      </c>
      <c r="B192" s="4" t="inlineStr">
        <is>
          <t>skincare, vitamin</t>
        </is>
      </c>
      <c r="C192" s="4" t="inlineStr">
        <is>
          <t>skin-hair-nails</t>
        </is>
      </c>
      <c r="D192" s="4" t="inlineStr">
        <is>
          <t>Helps support the skin's moisture barrier and the appearance of an even, smooth, and balanced complexion.</t>
        </is>
      </c>
      <c r="E192" s="4" t="inlineStr">
        <is>
          <t>Niacinamide is the amide form of vitamin B3 used widely in leave-on topical skincare. Applied to the skin it serves as a precursor to NAD+/NADP+ cofactors and is valued for supporting the skin barrier, helping to even the appearance of skin tone, reducing the look of enlarged pores, and helping to control surface shine. It is water-soluble, well tolerated across skin types, and compatible with most other actives.</t>
        </is>
      </c>
      <c r="F192" s="4" t="inlineStr">
        <is>
          <t>Helps support the skin barrier and reduce trans-epidermal water loss; Helps improve the appearance of uneven tone and hyperpigmentation; Helps minimize the look of enlarged pores and excess surface oil; Antioxidant support; generally well tolerated and compatible with most actives</t>
        </is>
      </c>
      <c r="G192" s="4" t="inlineStr">
        <is>
          <t>Occasional mild flushing, tingling, or transient redness at higher concentrations; Rare contact irritation, especially on very sensitive skin or at &gt;10%; Possible interaction sensitivity when layered with high-strength acids in the same routine</t>
        </is>
      </c>
      <c r="H192" s="4" t="inlineStr">
        <is>
          <t>flat</t>
        </is>
      </c>
      <c r="I192" s="4" t="n"/>
      <c r="J192" s="4" t="n"/>
      <c r="K192" s="4" t="n">
        <v>2</v>
      </c>
      <c r="L192" s="4" t="n">
        <v>10</v>
      </c>
      <c r="M192" s="4" t="inlineStr">
        <is>
          <t>%</t>
        </is>
      </c>
      <c r="N192" s="4" t="n"/>
      <c r="O192" s="4" t="n"/>
      <c r="P192" s="4" t="n"/>
      <c r="Q192" s="4" t="inlineStr">
        <is>
          <t>AM, PM</t>
        </is>
      </c>
      <c r="R192" s="4" t="inlineStr">
        <is>
          <t>any</t>
        </is>
      </c>
      <c r="S192" s="4" t="n">
        <v>0</v>
      </c>
      <c r="T192" s="4" t="n">
        <v>0</v>
      </c>
      <c r="U192" s="4" t="n">
        <v>0</v>
      </c>
      <c r="V192" s="4" t="inlineStr">
        <is>
          <t>high</t>
        </is>
      </c>
      <c r="W192" s="4" t="inlineStr">
        <is>
          <t>Yes</t>
        </is>
      </c>
      <c r="X192" s="4" t="inlineStr">
        <is>
          <t>No</t>
        </is>
      </c>
      <c r="Y192" s="4" t="inlineStr"/>
      <c r="Z192" s="4" t="inlineStr"/>
      <c r="AA192" s="4" t="inlineStr"/>
      <c r="AB192" s="4" t="inlineStr">
        <is>
          <t>Known hypersensitivity to niacinamide</t>
        </is>
      </c>
      <c r="AC192" s="4" t="inlineStr"/>
      <c r="AD192" s="4" t="inlineStr">
        <is>
          <t>permitted</t>
        </is>
      </c>
      <c r="AE192" s="4" t="inlineStr">
        <is>
          <t>permitted</t>
        </is>
      </c>
      <c r="AF192" s="4" t="inlineStr">
        <is>
          <t>Permitted in topical cosmetics/personal-care products in both the US and Canada; in Canada cosmetic use is regulated under the Cosmetic Regulations (not an NPN unless a therapeutic claim is made).</t>
        </is>
      </c>
      <c r="AG192" s="4" t="inlineStr">
        <is>
          <t>strong</t>
        </is>
      </c>
      <c r="AH192" s="4" t="inlineStr"/>
      <c r="AI192" s="4" t="inlineStr">
        <is>
          <t>NIH Office of Dietary Supplements: Niacin (vitamin B3) Fact Sheet</t>
        </is>
      </c>
      <c r="AJ192" s="4" t="inlineStr">
        <is>
          <t>https://ods.od.nih.gov/factsheets/Niacin-HealthProfessional/</t>
        </is>
      </c>
      <c r="AK192" s="4" t="inlineStr"/>
    </row>
    <row r="193">
      <c r="A193" s="4" t="inlineStr">
        <is>
          <t>Nux Vomica</t>
        </is>
      </c>
      <c r="B193" s="4" t="inlineStr">
        <is>
          <t>homeopathy</t>
        </is>
      </c>
      <c r="C193" s="4" t="inlineStr">
        <is>
          <t>general-health, gut-health, liver-health</t>
        </is>
      </c>
      <c r="D193" s="4" t="inlineStr">
        <is>
          <t>A homeopathic preparation traditionally used to support digestive comfort and occasional overindulgence.</t>
        </is>
      </c>
      <c r="E193" s="4" t="inlineStr">
        <is>
          <t>Nux Vomica is a homeopathic preparation made from serially diluted and succussed extract of the seed of Strychnos nux-vomica (poison nut). Homeopathic preparation; efficacy beyond placebo is not supported by conventional scientific evidence. It is traditionally selected in homeopathy for digestive complaints, the after-effects of overindulgence, and irritability, and is supplied in centesimal potencies (e.g., 6C, 30C) in which little to no original substance remains.</t>
        </is>
      </c>
      <c r="F193" s="4" t="inlineStr">
        <is>
          <t>Traditionally used in homeopathy for occasional indigestion and the after-effects of overindulgence in food, alcohol, or stimulants; Traditionally selected for irritability and disturbed sleep in homeopathic practice; Traditionally used for occasional constipation and digestive sluggishness</t>
        </is>
      </c>
      <c r="G193" s="4" t="inlineStr">
        <is>
          <t>No efficacy beyond placebo demonstrated in conventional clinical evidence; The crude seed contains strychnine and is toxic; only properly prepared, highly diluted homeopathic potencies should be used, and very low potencies/mother tinctures should be avoided; Using a homeopathic product in place of evidence-based care for a diagnosed condition may delay appropriate treatment</t>
        </is>
      </c>
      <c r="H193" s="4" t="inlineStr">
        <is>
          <t>flat</t>
        </is>
      </c>
      <c r="I193" s="4" t="n"/>
      <c r="J193" s="4" t="n"/>
      <c r="K193" s="4" t="n">
        <v>3</v>
      </c>
      <c r="L193" s="4" t="n">
        <v>5</v>
      </c>
      <c r="M193" s="4" t="inlineStr">
        <is>
          <t>pellets</t>
        </is>
      </c>
      <c r="N193" s="4" t="n"/>
      <c r="O193" s="4" t="n"/>
      <c r="P193" s="4" t="n"/>
      <c r="Q193" s="4" t="inlineStr">
        <is>
          <t>PM</t>
        </is>
      </c>
      <c r="R193" s="4" t="inlineStr">
        <is>
          <t>empty_stomach</t>
        </is>
      </c>
      <c r="S193" s="4" t="n">
        <v>0</v>
      </c>
      <c r="T193" s="4" t="n">
        <v>0</v>
      </c>
      <c r="U193" s="4" t="n">
        <v>0</v>
      </c>
      <c r="V193" s="4" t="inlineStr">
        <is>
          <t>moderate</t>
        </is>
      </c>
      <c r="W193" s="4" t="inlineStr">
        <is>
          <t>Yes</t>
        </is>
      </c>
      <c r="X193" s="4" t="inlineStr">
        <is>
          <t>No</t>
        </is>
      </c>
      <c r="Y193" s="4" t="inlineStr"/>
      <c r="Z193" s="4" t="inlineStr"/>
      <c r="AA193" s="4" t="inlineStr"/>
      <c r="AB193" s="4" t="inlineStr">
        <is>
          <t>Avoid crude/mother-tincture or very low-potency preparations due to strychnine content of the source seed</t>
        </is>
      </c>
      <c r="AC193" s="4" t="inlineStr"/>
      <c r="AD193" s="4" t="inlineStr">
        <is>
          <t>permitted</t>
        </is>
      </c>
      <c r="AE193" s="4" t="inlineStr">
        <is>
          <t>permitted</t>
        </is>
      </c>
      <c r="AF193" s="4" t="inlineStr">
        <is>
          <t>Homeopathic medicines are licensed in Canada under a DIN-HM number; in the US they are marketed as homeopathic drugs and are not FDA-evaluated for efficacy.</t>
        </is>
      </c>
      <c r="AG193" s="4" t="inlineStr">
        <is>
          <t>traditional</t>
        </is>
      </c>
      <c r="AH193" s="4" t="inlineStr">
        <is>
          <t>Yes</t>
        </is>
      </c>
      <c r="AI193" s="4" t="inlineStr">
        <is>
          <t>FDA: Homeopathic Products</t>
        </is>
      </c>
      <c r="AJ193" s="4" t="inlineStr">
        <is>
          <t>https://www.fda.gov/drugs/information-drug-class/homeopathic-products</t>
        </is>
      </c>
      <c r="AK193" s="4" t="inlineStr"/>
    </row>
    <row r="194">
      <c r="A194" s="4" t="inlineStr">
        <is>
          <t>Omega-3 ALA (Flaxseed Oil)</t>
        </is>
      </c>
      <c r="B194" s="4" t="inlineStr">
        <is>
          <t>fatty-acid</t>
        </is>
      </c>
      <c r="C194" s="4" t="inlineStr">
        <is>
          <t>cardiovascular-health, general-health, skin-hair-nails</t>
        </is>
      </c>
      <c r="D194" s="4" t="inlineStr">
        <is>
          <t>Provides the essential omega-3 fatty acid ALA, which helps support cardiovascular and general health.</t>
        </is>
      </c>
      <c r="E194" s="4" t="inlineStr">
        <is>
          <t>Flaxseed oil is the richest plant source of alpha-linolenic acid (ALA), an essential omega-3 fatty acid (C18:3 n-3) that the body cannot make. ALA serves as a precursor that the body can partially convert to the long-chain omega-3s EPA and DHA, though conversion efficiency is low (typically a few percent). It is a popular plant-based, fish-free omega-3 option for vegetarians and vegans.</t>
        </is>
      </c>
      <c r="F194" s="4" t="inlineStr">
        <is>
          <t>Plant-based essential omega-3 source; Supports cardiovascular health; Suitable for vegetarians and vegans</t>
        </is>
      </c>
      <c r="G194" s="4" t="inlineStr">
        <is>
          <t>Rapid oxidation leading to rancidity if not stored cold; May mildly increase bleeding time at high doses</t>
        </is>
      </c>
      <c r="H194" s="4" t="inlineStr">
        <is>
          <t>none</t>
        </is>
      </c>
      <c r="I194" s="4" t="n"/>
      <c r="J194" s="4" t="n"/>
      <c r="K194" s="4" t="n">
        <v>1.1</v>
      </c>
      <c r="L194" s="4" t="n">
        <v>3</v>
      </c>
      <c r="M194" s="4" t="inlineStr">
        <is>
          <t>g</t>
        </is>
      </c>
      <c r="N194" s="4" t="n">
        <v>0.55</v>
      </c>
      <c r="O194" s="4" t="n"/>
      <c r="P194" s="4" t="n"/>
      <c r="Q194" s="4" t="inlineStr">
        <is>
          <t>MID</t>
        </is>
      </c>
      <c r="R194" s="4" t="inlineStr">
        <is>
          <t>with_food</t>
        </is>
      </c>
      <c r="S194" s="4" t="n">
        <v>0.5</v>
      </c>
      <c r="T194" s="4" t="n">
        <v>0.3</v>
      </c>
      <c r="U194" s="4" t="n">
        <v>0.8</v>
      </c>
      <c r="V194" s="4" t="inlineStr">
        <is>
          <t>fat-soluble</t>
        </is>
      </c>
      <c r="W194" s="4" t="inlineStr">
        <is>
          <t>No</t>
        </is>
      </c>
      <c r="X194" s="4" t="inlineStr">
        <is>
          <t>Yes</t>
        </is>
      </c>
      <c r="Y194" s="4" t="inlineStr"/>
      <c r="Z194" s="4" t="inlineStr"/>
      <c r="AA194" s="4" t="inlineStr">
        <is>
          <t>Anticoagulant and antiplatelet drugs (e.g., warfarin, clopidogrel, aspirin) [caution]: High-dose omega-3 intake may have a mild antiplatelet effect; monitor when combined with blood thinners.</t>
        </is>
      </c>
      <c r="AB194" s="4" t="inlineStr"/>
      <c r="AC194" s="4" t="inlineStr"/>
      <c r="AD194" s="4" t="inlineStr">
        <is>
          <t>permitted</t>
        </is>
      </c>
      <c r="AE194" s="4" t="inlineStr">
        <is>
          <t>permitted</t>
        </is>
      </c>
      <c r="AF194" s="4" t="inlineStr">
        <is>
          <t>Authorized under Health Canada NHP monographs for omega-3/essential fatty acids and flaxseed oil. Health Canada does not list contraindications for flaxseed oil up to ~32 g/day in pregnancy/lactation, but clinical data are limited and caution is advised.</t>
        </is>
      </c>
      <c r="AG194" s="4" t="inlineStr">
        <is>
          <t>moderate</t>
        </is>
      </c>
      <c r="AH194" s="4" t="inlineStr"/>
      <c r="AI194" s="4" t="inlineStr">
        <is>
          <t>IOM Dietary Reference Intakes: Adequate Intake for Alpha-Linolenic Acid</t>
        </is>
      </c>
      <c r="AJ194" s="4" t="inlineStr"/>
      <c r="AK194" s="4" t="inlineStr"/>
    </row>
    <row r="195">
      <c r="A195" s="4" t="inlineStr">
        <is>
          <t>Omega-3 DHA</t>
        </is>
      </c>
      <c r="B195" s="4" t="inlineStr">
        <is>
          <t>fatty-acid, antioxidant</t>
        </is>
      </c>
      <c r="C195" s="4" t="inlineStr">
        <is>
          <t>cardiovascular-health, mood, longevity, general-health</t>
        </is>
      </c>
      <c r="D195" s="4" t="inlineStr">
        <is>
          <t>Helps support brain, eye, and cardiovascular health.</t>
        </is>
      </c>
      <c r="E195" s="4" t="inlineStr">
        <is>
          <t>Docosahexaenoic acid (DHA) is a long-chain omega-3 polyunsaturated fatty acid concentrated in brain, retinal, and neural tissue. Found in fatty fish, fish oil, and algal oil, DHA is studied for cognitive, visual, and cardiovascular support and is important during pregnancy for fetal brain and eye development.</t>
        </is>
      </c>
      <c r="F195" s="4" t="inlineStr">
        <is>
          <t>Supports brain and cognitive function; Supports eye/retinal health; Supports cardiovascular health; Supports fetal brain and eye development during pregnancy</t>
        </is>
      </c>
      <c r="G195" s="4" t="inlineStr">
        <is>
          <t>Fishy aftertaste/burps; Mild GI upset at high doses; Theoretical increased bleeding at very high doses</t>
        </is>
      </c>
      <c r="H195" s="4" t="inlineStr">
        <is>
          <t>flat</t>
        </is>
      </c>
      <c r="I195" s="4" t="n"/>
      <c r="J195" s="4" t="n"/>
      <c r="K195" s="4" t="n">
        <v>250</v>
      </c>
      <c r="L195" s="4" t="n">
        <v>2000</v>
      </c>
      <c r="M195" s="4" t="inlineStr">
        <is>
          <t>mg</t>
        </is>
      </c>
      <c r="N195" s="4" t="n"/>
      <c r="O195" s="4" t="n"/>
      <c r="P195" s="4" t="n"/>
      <c r="Q195" s="4" t="inlineStr">
        <is>
          <t>AM, PM</t>
        </is>
      </c>
      <c r="R195" s="4" t="inlineStr">
        <is>
          <t>with_food</t>
        </is>
      </c>
      <c r="S195" s="4" t="n">
        <v>0.3</v>
      </c>
      <c r="T195" s="4" t="n">
        <v>0.3</v>
      </c>
      <c r="U195" s="4" t="n">
        <v>0.95</v>
      </c>
      <c r="V195" s="4" t="inlineStr">
        <is>
          <t>fat-soluble</t>
        </is>
      </c>
      <c r="W195" s="4" t="inlineStr">
        <is>
          <t>No</t>
        </is>
      </c>
      <c r="X195" s="4" t="inlineStr">
        <is>
          <t>Yes</t>
        </is>
      </c>
      <c r="Y195" s="4" t="inlineStr"/>
      <c r="Z195" s="4" t="inlineStr"/>
      <c r="AA195" s="4" t="inlineStr">
        <is>
          <t>Anticoagulants / antiplatelet drugs (warfarin, aspirin, clopidogrel) [caution]: High-dose omega-3 may mildly inhibit platelet aggregation; monitor for bleeding when combined with anticoagulants.; Antihypertensive drugs [info]: Omega-3 may modestly lower blood pressure; generally additive and beneficial but monitor.</t>
        </is>
      </c>
      <c r="AB195" s="4" t="inlineStr">
        <is>
          <t>Caution before surgery due to potential bleeding risk; Known fish/seafood allergy (choose algal-sourced DHA)</t>
        </is>
      </c>
      <c r="AC195" s="4" t="inlineStr">
        <is>
          <t>fish</t>
        </is>
      </c>
      <c r="AD195" s="4" t="inlineStr">
        <is>
          <t>permitted</t>
        </is>
      </c>
      <c r="AE195" s="4" t="inlineStr">
        <is>
          <t>permitted</t>
        </is>
      </c>
      <c r="AF195" s="4" t="inlineStr">
        <is>
          <t>Permitted in Canada under Fish/Marine Oil NHP monograph; algal DHA also permitted for vegetarian/pregnancy use.</t>
        </is>
      </c>
      <c r="AG195" s="4" t="inlineStr">
        <is>
          <t>strong</t>
        </is>
      </c>
      <c r="AH195" s="4" t="inlineStr"/>
      <c r="AI195" s="4" t="inlineStr">
        <is>
          <t>NIH ODS: Omega-3 Fatty Acids Fact Sheet for Health Professionals</t>
        </is>
      </c>
      <c r="AJ195" s="4" t="inlineStr">
        <is>
          <t>https://ods.od.nih.gov/factsheets/Omega3FattyAcids-HealthProfessional/</t>
        </is>
      </c>
      <c r="AK195" s="4" t="inlineStr"/>
    </row>
    <row r="196">
      <c r="A196" s="4" t="inlineStr">
        <is>
          <t>Omega-3 EPA</t>
        </is>
      </c>
      <c r="B196" s="4" t="inlineStr">
        <is>
          <t>fatty-acid, antioxidant</t>
        </is>
      </c>
      <c r="C196" s="4" t="inlineStr">
        <is>
          <t>cardiovascular-health, mood, joint-health, general-health</t>
        </is>
      </c>
      <c r="D196" s="4" t="inlineStr">
        <is>
          <t>Helps support cardiovascular health and a healthy inflammatory response.</t>
        </is>
      </c>
      <c r="E196" s="4" t="inlineStr">
        <is>
          <t>Eicosapentaenoic acid (EPA) is a long-chain omega-3 polyunsaturated fatty acid found primarily in marine sources (fatty fish, fish oil, krill). EPA is a precursor to anti-inflammatory eicosanoids and is studied for cardiovascular and mood support.</t>
        </is>
      </c>
      <c r="F196" s="4" t="inlineStr">
        <is>
          <t>Supports cardiovascular health; Helps maintain healthy triglyceride levels already in normal range; Supports a balanced inflammatory response; Supports mood and emotional well-being</t>
        </is>
      </c>
      <c r="G196" s="4" t="inlineStr">
        <is>
          <t>Fishy aftertaste/burps; Mild GI upset at high doses; Theoretical increased bleeding at very high doses</t>
        </is>
      </c>
      <c r="H196" s="4" t="inlineStr">
        <is>
          <t>flat</t>
        </is>
      </c>
      <c r="I196" s="4" t="n"/>
      <c r="J196" s="4" t="n"/>
      <c r="K196" s="4" t="n">
        <v>250</v>
      </c>
      <c r="L196" s="4" t="n">
        <v>2000</v>
      </c>
      <c r="M196" s="4" t="inlineStr">
        <is>
          <t>mg</t>
        </is>
      </c>
      <c r="N196" s="4" t="n"/>
      <c r="O196" s="4" t="n"/>
      <c r="P196" s="4" t="n"/>
      <c r="Q196" s="4" t="inlineStr">
        <is>
          <t>AM, PM</t>
        </is>
      </c>
      <c r="R196" s="4" t="inlineStr">
        <is>
          <t>with_food</t>
        </is>
      </c>
      <c r="S196" s="4" t="n">
        <v>0.3</v>
      </c>
      <c r="T196" s="4" t="n">
        <v>0.3</v>
      </c>
      <c r="U196" s="4" t="n">
        <v>0.95</v>
      </c>
      <c r="V196" s="4" t="inlineStr">
        <is>
          <t>fat-soluble</t>
        </is>
      </c>
      <c r="W196" s="4" t="inlineStr">
        <is>
          <t>No</t>
        </is>
      </c>
      <c r="X196" s="4" t="inlineStr">
        <is>
          <t>Yes</t>
        </is>
      </c>
      <c r="Y196" s="4" t="inlineStr"/>
      <c r="Z196" s="4" t="inlineStr"/>
      <c r="AA196" s="4" t="inlineStr">
        <is>
          <t>Anticoagulants / antiplatelet drugs (warfarin, aspirin, clopidogrel) [caution]: High-dose omega-3 may have a mild antiplatelet effect and could increase bleeding risk when combined with anticoagulants; monitor.; Antihypertensive drugs [info]: Omega-3 may modestly lower blood pressure; additive effect with antihypertensives is generally beneficial but monitor.</t>
        </is>
      </c>
      <c r="AB196" s="4" t="inlineStr">
        <is>
          <t>Caution before surgery due to potential bleeding risk; Known fish/seafood allergy (choose algal-sourced EPA)</t>
        </is>
      </c>
      <c r="AC196" s="4" t="inlineStr">
        <is>
          <t>fish</t>
        </is>
      </c>
      <c r="AD196" s="4" t="inlineStr">
        <is>
          <t>permitted</t>
        </is>
      </c>
      <c r="AE196" s="4" t="inlineStr">
        <is>
          <t>permitted</t>
        </is>
      </c>
      <c r="AF196" s="4" t="inlineStr">
        <is>
          <t>Permitted in Canada under Fish/Marine Oil NHP monograph; combined EPA+DHA dosing guidance applies.</t>
        </is>
      </c>
      <c r="AG196" s="4" t="inlineStr">
        <is>
          <t>strong</t>
        </is>
      </c>
      <c r="AH196" s="4" t="inlineStr"/>
      <c r="AI196" s="4" t="inlineStr">
        <is>
          <t>NIH ODS: Omega-3 Fatty Acids Fact Sheet for Health Professionals</t>
        </is>
      </c>
      <c r="AJ196" s="4" t="inlineStr">
        <is>
          <t>https://ods.od.nih.gov/factsheets/Omega3FattyAcids-HealthProfessional/</t>
        </is>
      </c>
      <c r="AK196" s="4" t="inlineStr"/>
    </row>
    <row r="197">
      <c r="A197" s="4" t="inlineStr">
        <is>
          <t>Omega-3 GLA (Borage Oil)</t>
        </is>
      </c>
      <c r="B197" s="4" t="inlineStr">
        <is>
          <t>fatty-acid, herb</t>
        </is>
      </c>
      <c r="C197" s="4" t="inlineStr">
        <is>
          <t>skin-hair-nails, joint-health, hormone-balance, general-health</t>
        </is>
      </c>
      <c r="D197" s="4" t="inlineStr">
        <is>
          <t>Helps support healthy skin and joint comfort.</t>
        </is>
      </c>
      <c r="E197" s="4" t="inlineStr">
        <is>
          <t>Borage seed oil is the richest botanical source of gamma-linolenic acid (GLA), an omega-6 fatty acid (note: GLA is an omega-6, not omega-3, despite the item label). GLA is a precursor to anti-inflammatory prostaglandin E1 and is studied for skin barrier support, joint comfort, and hormonal/cyclical symptoms.</t>
        </is>
      </c>
      <c r="F197" s="4" t="inlineStr">
        <is>
          <t>Supports skin barrier and moisture; Helps support joint comfort and a healthy inflammatory response; Provides gamma-linolenic acid (GLA); May support cyclical/premenstrual comfort</t>
        </is>
      </c>
      <c r="G197" s="4" t="inlineStr">
        <is>
          <t>Mild GI upset, soft stools; Pyrrolizidine alkaloid hepatotoxicity if not PA-free; Theoretical lowered seizure threshold; Mild antiplatelet effect at high doses</t>
        </is>
      </c>
      <c r="H197" s="4" t="inlineStr">
        <is>
          <t>flat</t>
        </is>
      </c>
      <c r="I197" s="4" t="n"/>
      <c r="J197" s="4" t="n"/>
      <c r="K197" s="4" t="n">
        <v>240</v>
      </c>
      <c r="L197" s="4" t="n">
        <v>1000</v>
      </c>
      <c r="M197" s="4" t="inlineStr">
        <is>
          <t>mg</t>
        </is>
      </c>
      <c r="N197" s="4" t="n"/>
      <c r="O197" s="4" t="n"/>
      <c r="P197" s="4" t="n"/>
      <c r="Q197" s="4" t="inlineStr">
        <is>
          <t>AM, PM</t>
        </is>
      </c>
      <c r="R197" s="4" t="inlineStr">
        <is>
          <t>with_food</t>
        </is>
      </c>
      <c r="S197" s="4" t="n">
        <v>0.3</v>
      </c>
      <c r="T197" s="4" t="n">
        <v>0.25</v>
      </c>
      <c r="U197" s="4" t="n">
        <v>0.95</v>
      </c>
      <c r="V197" s="4" t="inlineStr">
        <is>
          <t>fat-soluble</t>
        </is>
      </c>
      <c r="W197" s="4" t="inlineStr">
        <is>
          <t>No</t>
        </is>
      </c>
      <c r="X197" s="4" t="inlineStr">
        <is>
          <t>Yes</t>
        </is>
      </c>
      <c r="Y197" s="4" t="inlineStr"/>
      <c r="Z197" s="4" t="inlineStr"/>
      <c r="AA197" s="4" t="inlineStr">
        <is>
          <t>Anticoagulants / antiplatelet drugs (warfarin, aspirin, clopidogrel) [caution]: GLA may have mild antiplatelet effects and increase bleeding risk; monitor when combined with blood thinners.; Phenothiazines / seizure-threshold-lowering drugs [caution]: GLA oils have been associated in case reports with lowered seizure threshold, particularly with phenothiazine antipsychotics; avoid in those with seizure disorders or on epileptogenic medications. Evidence is conflicting but the contraindication is widely cited.; CYP-metabolized drugs (hepatotoxicity context) [info]: Concurrent use of unrefined PA-containing borage oil with other hepatotoxic agents may compound liver risk; use only certified PA-free products.</t>
        </is>
      </c>
      <c r="AB197" s="4" t="inlineStr">
        <is>
          <t>Pregnancy and lactation (potential uterine stimulant / prostaglandin effects on labor; pyrrolizidine alkaloid concern); Seizure disorders / epilepsy; Liver disease (PA hepatotoxicity risk with unrefined oil); Scheduled surgery (discontinue beforehand due to bleeding risk)</t>
        </is>
      </c>
      <c r="AC197" s="4" t="inlineStr"/>
      <c r="AD197" s="4" t="inlineStr">
        <is>
          <t>permitted</t>
        </is>
      </c>
      <c r="AE197" s="4" t="inlineStr">
        <is>
          <t>permitted</t>
        </is>
      </c>
      <c r="AF197" s="4" t="inlineStr">
        <is>
          <t>Permitted as an NHP source of GLA; products must meet pyrrolizidine alkaloid limits.</t>
        </is>
      </c>
      <c r="AG197" s="4" t="inlineStr">
        <is>
          <t>moderate</t>
        </is>
      </c>
      <c r="AH197" s="4" t="inlineStr">
        <is>
          <t>Yes</t>
        </is>
      </c>
      <c r="AI197" s="4" t="inlineStr">
        <is>
          <t>Examine.com: Borage / Gamma-Linolenic Acid (GLA)</t>
        </is>
      </c>
      <c r="AJ197" s="4" t="inlineStr"/>
      <c r="AK197" s="4" t="inlineStr"/>
    </row>
    <row r="198">
      <c r="A198" s="4" t="inlineStr">
        <is>
          <t>Omega-6 (GLA, Evening Primrose Oil)</t>
        </is>
      </c>
      <c r="B198" s="4" t="inlineStr">
        <is>
          <t>fatty-acid, herb</t>
        </is>
      </c>
      <c r="C198" s="4" t="inlineStr">
        <is>
          <t>skin-hair-nails, hormone-balance, joint-health, general-health</t>
        </is>
      </c>
      <c r="D198" s="4" t="inlineStr">
        <is>
          <t>Helps support healthy skin and supports comfort associated with the menstrual cycle.</t>
        </is>
      </c>
      <c r="E198" s="4" t="inlineStr">
        <is>
          <t>Evening primrose oil (EPO) is extracted from the seeds of Oenothera biennis and is a source of the omega-6 fatty acid gamma-linolenic acid (GLA), along with linoleic acid. GLA is a precursor to anti-inflammatory prostaglandin E1. EPO is traditionally used for skin support, cyclical breast comfort, and premenstrual symptoms.</t>
        </is>
      </c>
      <c r="F198" s="4" t="inlineStr">
        <is>
          <t>Supports skin health and moisture; Helps support premenstrual and cyclical breast comfort; Provides gamma-linolenic acid (GLA); Supports a healthy inflammatory response</t>
        </is>
      </c>
      <c r="G198" s="4" t="inlineStr">
        <is>
          <t>Mild GI upset, nausea, headache; Theoretical lowered seizure threshold; Mild antiplatelet effect at high doses</t>
        </is>
      </c>
      <c r="H198" s="4" t="inlineStr">
        <is>
          <t>flat</t>
        </is>
      </c>
      <c r="I198" s="4" t="n"/>
      <c r="J198" s="4" t="n"/>
      <c r="K198" s="4" t="n">
        <v>500</v>
      </c>
      <c r="L198" s="4" t="n">
        <v>1300</v>
      </c>
      <c r="M198" s="4" t="inlineStr">
        <is>
          <t>mg</t>
        </is>
      </c>
      <c r="N198" s="4" t="n"/>
      <c r="O198" s="4" t="n"/>
      <c r="P198" s="4" t="n"/>
      <c r="Q198" s="4" t="inlineStr">
        <is>
          <t>AM, PM</t>
        </is>
      </c>
      <c r="R198" s="4" t="inlineStr">
        <is>
          <t>with_food</t>
        </is>
      </c>
      <c r="S198" s="4" t="n">
        <v>0.3</v>
      </c>
      <c r="T198" s="4" t="n">
        <v>0.25</v>
      </c>
      <c r="U198" s="4" t="n">
        <v>0.95</v>
      </c>
      <c r="V198" s="4" t="inlineStr">
        <is>
          <t>fat-soluble</t>
        </is>
      </c>
      <c r="W198" s="4" t="inlineStr">
        <is>
          <t>No</t>
        </is>
      </c>
      <c r="X198" s="4" t="inlineStr">
        <is>
          <t>Yes</t>
        </is>
      </c>
      <c r="Y198" s="4" t="inlineStr"/>
      <c r="Z198" s="4" t="inlineStr"/>
      <c r="AA198" s="4" t="inlineStr">
        <is>
          <t>Anticoagulants / antiplatelet drugs (warfarin, aspirin, clopidogrel) [caution]: GLA may have mild antiplatelet effects and increase bleeding risk; monitor when combined with blood thinners.; Phenothiazines / seizure-threshold-lowering drugs [caution]: EPO/GLA has been associated in case reports with lowered seizure threshold, especially with phenothiazine antipsychotics; avoid in those with seizure disorders or taking phenothiazines. Evidence is conflicting but the contraindication is widely cited.</t>
        </is>
      </c>
      <c r="AB198" s="4" t="inlineStr">
        <is>
          <t>Pregnancy and lactation (potential effect on labor/uterine activity; conflicting safety data); Seizure disorders / epilepsy; Scheduled surgery (discontinue beforehand)</t>
        </is>
      </c>
      <c r="AC198" s="4" t="inlineStr"/>
      <c r="AD198" s="4" t="inlineStr">
        <is>
          <t>permitted</t>
        </is>
      </c>
      <c r="AE198" s="4" t="inlineStr">
        <is>
          <t>permitted</t>
        </is>
      </c>
      <c r="AF198" s="4" t="inlineStr">
        <is>
          <t>Permitted as an NHP source of GLA in Canada; monograph specifies dosing by GLA content.</t>
        </is>
      </c>
      <c r="AG198" s="4" t="inlineStr">
        <is>
          <t>moderate</t>
        </is>
      </c>
      <c r="AH198" s="4" t="inlineStr">
        <is>
          <t>Yes</t>
        </is>
      </c>
      <c r="AI198" s="4" t="inlineStr">
        <is>
          <t>NIH NCCIH/ODS: Evening Primrose Oil</t>
        </is>
      </c>
      <c r="AJ198" s="4" t="inlineStr"/>
      <c r="AK198" s="4" t="inlineStr"/>
    </row>
    <row r="199">
      <c r="A199" s="4" t="inlineStr">
        <is>
          <t>Omega-9 (Oleic Acid)</t>
        </is>
      </c>
      <c r="B199" s="4" t="inlineStr">
        <is>
          <t>fatty-acid</t>
        </is>
      </c>
      <c r="C199" s="4" t="inlineStr">
        <is>
          <t>cardiovascular-health, general-health</t>
        </is>
      </c>
      <c r="D199" s="4" t="inlineStr">
        <is>
          <t>Helps support normal blood lipid levels when monounsaturated fat replaces saturated fat in the diet.</t>
        </is>
      </c>
      <c r="E199" s="4" t="inlineStr">
        <is>
          <t>Oleic acid is a monounsaturated omega-9 fatty acid (C18:1) and the predominant fat in olive oil, high-oleic sunflower/safflower oils, avocado, and many nuts. Unlike omega-3 and omega-6 fats it is non-essential because the body can synthesize it, so it is consumed primarily as part of a Mediterranean-style dietary fat profile rather than as a corrective supplement. It is valued for supporting a favorable lipid pattern when it replaces saturated fat in the diet.</t>
        </is>
      </c>
      <c r="F199" s="4" t="inlineStr">
        <is>
          <t>May support favorable LDL/HDL profile when replacing saturated fat; Component of the Mediterranean dietary pattern; Stable cooking fat resistant to oxidation</t>
        </is>
      </c>
      <c r="G199" s="4" t="inlineStr">
        <is>
          <t>High caloric density (~9 kcal/g); excess intake without offsetting other fats can contribute to weight gain.</t>
        </is>
      </c>
      <c r="H199" s="4" t="inlineStr">
        <is>
          <t>flat</t>
        </is>
      </c>
      <c r="I199" s="4" t="n"/>
      <c r="J199" s="4" t="n"/>
      <c r="K199" s="4" t="n">
        <v>10</v>
      </c>
      <c r="L199" s="4" t="n">
        <v>25</v>
      </c>
      <c r="M199" s="4" t="inlineStr">
        <is>
          <t>g</t>
        </is>
      </c>
      <c r="N199" s="4" t="n"/>
      <c r="O199" s="4" t="n"/>
      <c r="P199" s="4" t="n"/>
      <c r="Q199" s="4" t="inlineStr">
        <is>
          <t>MID</t>
        </is>
      </c>
      <c r="R199" s="4" t="inlineStr">
        <is>
          <t>with_food</t>
        </is>
      </c>
      <c r="S199" s="4" t="n">
        <v>0.4</v>
      </c>
      <c r="T199" s="4" t="n">
        <v>0.3</v>
      </c>
      <c r="U199" s="4" t="n">
        <v>0.7</v>
      </c>
      <c r="V199" s="4" t="inlineStr">
        <is>
          <t>fat-soluble</t>
        </is>
      </c>
      <c r="W199" s="4" t="inlineStr">
        <is>
          <t>Yes</t>
        </is>
      </c>
      <c r="X199" s="4" t="inlineStr">
        <is>
          <t>Yes</t>
        </is>
      </c>
      <c r="Y199" s="4" t="inlineStr"/>
      <c r="Z199" s="4" t="inlineStr"/>
      <c r="AA199" s="4" t="inlineStr"/>
      <c r="AB199" s="4" t="inlineStr"/>
      <c r="AC199" s="4" t="inlineStr"/>
      <c r="AD199" s="4" t="inlineStr">
        <is>
          <t>permitted</t>
        </is>
      </c>
      <c r="AE199" s="4" t="inlineStr">
        <is>
          <t>permitted</t>
        </is>
      </c>
      <c r="AF199" s="4" t="inlineStr">
        <is>
          <t>Available in Canada as a food/dietary fat; high-oleic oils are regulated primarily as foods rather than NHPs.</t>
        </is>
      </c>
      <c r="AG199" s="4" t="inlineStr">
        <is>
          <t>moderate</t>
        </is>
      </c>
      <c r="AH199" s="4" t="inlineStr"/>
      <c r="AI199" s="4" t="inlineStr">
        <is>
          <t>FDA Qualified Health Claim: Oleic Acid in Edible Oils and Coronary Heart Disease</t>
        </is>
      </c>
      <c r="AJ199" s="4" t="inlineStr"/>
      <c r="AK199" s="4" t="inlineStr"/>
    </row>
    <row r="200">
      <c r="A200" s="4" t="inlineStr">
        <is>
          <t>Onion Bulb Extract (topical scalp)</t>
        </is>
      </c>
      <c r="B200" s="4" t="inlineStr">
        <is>
          <t>haircare, herb, antioxidant</t>
        </is>
      </c>
      <c r="C200" s="4" t="inlineStr">
        <is>
          <t>skin-hair-nails</t>
        </is>
      </c>
      <c r="D200" s="4" t="inlineStr">
        <is>
          <t>Antioxidant-rich botanical scalp treatment that helps condition the scalp and supports the appearance of fuller, healthier-looking hair.</t>
        </is>
      </c>
      <c r="E200" s="4" t="inlineStr">
        <is>
          <t>Onion bulb extract is derived from the bulb of Allium cepa and is one of the most popular folk and cosmetic actives for scalp and hair care. It is rich in organosulfur compounds (such as quercetin and sulfur-containing thiosulfinates) and flavonoid antioxidants, which are associated with conditioning the scalp, supporting a healthy-looking scalp environment, and helping hair look fuller and shinier. Small studies of crude onion juice applied to the scalp have reported improvements in the appearance of hair density. Applied as a leave-on or rinse-off scalp treatment, it is not intended to be ingested.</t>
        </is>
      </c>
      <c r="F200" s="4" t="inlineStr">
        <is>
          <t>Rich in sulfur compounds and quercetin antioxidants; Helps condition the scalp and support a healthy-looking scalp environment; Associated in small studies with improved appearance of hair density; Helps hair look fuller, shinier, and more vibrant</t>
        </is>
      </c>
      <c r="G200" s="4" t="inlineStr">
        <is>
          <t>Strong, pungent onion odor that can persist on hair and scalp; Stinging, redness, or contact dermatitis on sensitive or broken scalp skin; Allergic contact reactions in people sensitive to Allium plants (onion, garlic); Crude juice can be irritating to the eyes during application</t>
        </is>
      </c>
      <c r="H200" s="4" t="inlineStr">
        <is>
          <t>flat</t>
        </is>
      </c>
      <c r="I200" s="4" t="n"/>
      <c r="J200" s="4" t="n"/>
      <c r="K200" s="4" t="n">
        <v>1</v>
      </c>
      <c r="L200" s="4" t="n">
        <v>5</v>
      </c>
      <c r="M200" s="4" t="inlineStr">
        <is>
          <t>%</t>
        </is>
      </c>
      <c r="N200" s="4" t="n"/>
      <c r="O200" s="4" t="n"/>
      <c r="P200" s="4" t="n"/>
      <c r="Q200" s="4" t="inlineStr">
        <is>
          <t>AM, PM</t>
        </is>
      </c>
      <c r="R200" s="4" t="inlineStr">
        <is>
          <t>any</t>
        </is>
      </c>
      <c r="S200" s="4" t="n">
        <v>0</v>
      </c>
      <c r="T200" s="4" t="n">
        <v>0</v>
      </c>
      <c r="U200" s="4" t="n">
        <v>0</v>
      </c>
      <c r="V200" s="4" t="inlineStr">
        <is>
          <t>moderate</t>
        </is>
      </c>
      <c r="W200" s="4" t="inlineStr">
        <is>
          <t>No</t>
        </is>
      </c>
      <c r="X200" s="4" t="inlineStr">
        <is>
          <t>No</t>
        </is>
      </c>
      <c r="Y200" s="4" t="inlineStr">
        <is>
          <t>humectants and conditioning agents to offset astringency; soothing scalp actives (panthenol, aloe)</t>
        </is>
      </c>
      <c r="Z200" s="4" t="inlineStr"/>
      <c r="AA200" s="4" t="inlineStr"/>
      <c r="AB200" s="4" t="inlineStr">
        <is>
          <t>Known allergy or contact sensitivity to onion, garlic, or other Allium plants; Application to broken, abraded, or severely irritated scalp without guidance</t>
        </is>
      </c>
      <c r="AC200" s="4" t="inlineStr"/>
      <c r="AD200" s="4" t="inlineStr">
        <is>
          <t>permitted</t>
        </is>
      </c>
      <c r="AE200" s="4" t="inlineStr">
        <is>
          <t>permitted</t>
        </is>
      </c>
      <c r="AF200" s="4" t="inlineStr">
        <is>
          <t>Permitted as a cosmetic ingredient for topical scalp/hair use in both the US and Canada. Canadian cosmetic use is regulated under the Cosmetic Regulations (not an NPN unless a therapeutic claim is made).</t>
        </is>
      </c>
      <c r="AG200" s="4" t="inlineStr">
        <is>
          <t>preliminary</t>
        </is>
      </c>
      <c r="AH200" s="4" t="inlineStr">
        <is>
          <t>Yes</t>
        </is>
      </c>
      <c r="AI200" s="4" t="inlineStr">
        <is>
          <t>Sharquie &amp; Al-Obaidi, Journal of Dermatology: onion juice (Allium cepa) in the topical treatment of patchy alopecia areata (small controlled study)</t>
        </is>
      </c>
      <c r="AJ200" s="4" t="inlineStr"/>
      <c r="AK200" s="4" t="inlineStr"/>
    </row>
    <row r="201">
      <c r="A201" s="4" t="inlineStr">
        <is>
          <t>Oral Minoxidil</t>
        </is>
      </c>
      <c r="B201" s="4" t="inlineStr">
        <is>
          <t>prescription</t>
        </is>
      </c>
      <c r="C201" s="4" t="inlineStr">
        <is>
          <t>skin-hair-nails, cardiovascular-health</t>
        </is>
      </c>
      <c r="D201" s="4" t="inlineStr">
        <is>
          <t>Prescription drug; this is a regulated medication, not a dietary supplement. Oral use for hair loss is off-label and any indications are governed by drug labeling and prescriber judgment rather than a structure/function supplement claim.</t>
        </is>
      </c>
      <c r="E201" s="4" t="inlineStr">
        <is>
          <t>Minoxidil is a prescription vasodilator originally approved as an oral antihypertensive (brand Loniten) for severe, refractory hypertension. The same molecule, taken orally at much lower doses (typically 0.25 to 5 mg/day), is used off-label for hair loss (androgenetic alopecia and several other alopecias) and has become increasingly popular as 'low-dose oral minoxidil' (LDOM). Oral minoxidil for hair loss is NOT an FDA- or Health Canada-approved indication; for hair it is typically supplied via compounding or by repurposing the antihypertensive tablets, so availability varies. The topical form (foam/solution) is the OTC hair-loss product and is distinct from this oral entry. Oral use requires medical supervision because of cardiovascular effects. This entry is educational reference only and is not a prescription or an offer to sell.</t>
        </is>
      </c>
      <c r="F201" s="4" t="inlineStr">
        <is>
          <t>Low-dose oral minoxidil (LDOM) can increase hair density and reduce shedding in androgenetic alopecia and several other alopecias; Once-daily oral dosing; an option when topical minoxidil is poorly tolerated, ineffective, or inconvenient; Approved (at higher doses) for severe drug-resistant hypertension as a potent vasodilator</t>
        </is>
      </c>
      <c r="G201" s="4" t="inlineStr">
        <is>
          <t>Hypertrichosis (excess body/facial hair) is the most common side effect, often dose-related; Fluid retention/edema and weight gain; Cardiovascular effects: reflex tachycardia, palpitations, lightheadedness/postural hypotension; At antihypertensive doses, risk of pericardial effusion/tamponade and worsening angina (boxed warning on Loniten); requires a beta-blocker and diuretic in that setting; Headache and lower-leg swelling</t>
        </is>
      </c>
      <c r="H201" s="4" t="inlineStr">
        <is>
          <t>flat</t>
        </is>
      </c>
      <c r="I201" s="4" t="n"/>
      <c r="J201" s="4" t="n"/>
      <c r="K201" s="4" t="n">
        <v>0.25</v>
      </c>
      <c r="L201" s="4" t="n">
        <v>40</v>
      </c>
      <c r="M201" s="4" t="inlineStr">
        <is>
          <t>mg</t>
        </is>
      </c>
      <c r="N201" s="4" t="n"/>
      <c r="O201" s="4" t="n"/>
      <c r="P201" s="4" t="n"/>
      <c r="Q201" s="4" t="inlineStr">
        <is>
          <t>AM</t>
        </is>
      </c>
      <c r="R201" s="4" t="inlineStr">
        <is>
          <t>any</t>
        </is>
      </c>
      <c r="S201" s="4" t="n">
        <v>0</v>
      </c>
      <c r="T201" s="4" t="n">
        <v>0</v>
      </c>
      <c r="U201" s="4" t="n">
        <v>0</v>
      </c>
      <c r="V201" s="4" t="inlineStr">
        <is>
          <t>low</t>
        </is>
      </c>
      <c r="W201" s="4" t="inlineStr">
        <is>
          <t>Yes</t>
        </is>
      </c>
      <c r="X201" s="4" t="inlineStr">
        <is>
          <t>No</t>
        </is>
      </c>
      <c r="Y201" s="4" t="inlineStr"/>
      <c r="Z201" s="4" t="inlineStr"/>
      <c r="AA201" s="4" t="inlineStr">
        <is>
          <t>Antihypertensive drugs / other vasodilators [caution]: Additive blood-pressure lowering and risk of hypotension; combination should be physician-monitored.; Guanethidine [avoid]: Concomitant use can cause profound orthostatic hypotension; co-administration is contraindicated per the antihypertensive label.</t>
        </is>
      </c>
      <c r="AB201" s="4" t="inlineStr">
        <is>
          <t>Pheochromocytoma; Known hypersensitivity to minoxidil; Significant uncontrolled cardiovascular disease without specialist oversight; Children / under 18 (for the hair-loss use described here); Use only under a prescriber's supervision</t>
        </is>
      </c>
      <c r="AC201" s="4" t="inlineStr"/>
      <c r="AD201" s="4" t="inlineStr">
        <is>
          <t>prescription</t>
        </is>
      </c>
      <c r="AE201" s="4" t="inlineStr">
        <is>
          <t>prescription</t>
        </is>
      </c>
      <c r="AF201" s="4" t="inlineStr">
        <is>
          <t>Prescription drug (Schedule/Rx); not eligible as an NPN natural health product. Topical OTC minoxidil is regulated separately.</t>
        </is>
      </c>
      <c r="AG201" s="4" t="inlineStr">
        <is>
          <t>moderate</t>
        </is>
      </c>
      <c r="AH201" s="4" t="inlineStr">
        <is>
          <t>Yes</t>
        </is>
      </c>
      <c r="AI201" s="4" t="inlineStr">
        <is>
          <t>FDA Prescribing Information - Loniten (minoxidil) oral tablets</t>
        </is>
      </c>
      <c r="AJ201" s="4" t="inlineStr"/>
      <c r="AK201" s="4" t="inlineStr">
        <is>
          <t>oral tablet (antihypertensive, Loniten / generic minoxidil): 2.5 mg/10 mg (US: available, CA: available); compounded oral capsule/tablet (low-dose, for hair loss): 0.25 mg/0.5 mg/1 mg/1.25 mg/2.5 mg/5 mg (US: varies, CA: varies)</t>
        </is>
      </c>
    </row>
    <row r="202">
      <c r="A202" s="4" t="inlineStr">
        <is>
          <t>Oral Probiotic (Streptococcus salivarius)</t>
        </is>
      </c>
      <c r="B202" s="4" t="inlineStr">
        <is>
          <t>probiotic, dental</t>
        </is>
      </c>
      <c r="C202" s="4" t="inlineStr">
        <is>
          <t>dental-health, respiratory-health, immunity, gut-health, general-health</t>
        </is>
      </c>
      <c r="D202" s="4" t="inlineStr">
        <is>
          <t>Helps support a healthy oral microbiome and fresh breath; helps support normal oral and upper respiratory flora and immune function in the mouth and throat.</t>
        </is>
      </c>
      <c r="E202" s="4" t="inlineStr">
        <is>
          <t>Streptococcus salivarius is a beneficial commensal bacterium that is among the first to colonize the human mouth and is a dominant species of a healthy oral microbiome. Specific characterized strains (notably K12 and M18) are delivered as slow-dissolve lozenges to help re-establish favorable oral and upper-respiratory flora after toothbrushing. These strains produce bacteriocin-like inhibitory substances (BLIS) that compete with less desirable mouth bacteria, and M18 produces enzymes (dextranase, urease) studied in the context of dental plaque. Oral probiotics are taken to support a balanced oral microbiome, fresh breath, and throat/ear comfort.</t>
        </is>
      </c>
      <c r="F202" s="4" t="inlineStr">
        <is>
          <t>Helps support a balanced oral microbiome; Helps support fresh breath by competing with odor-associated bacteria; Helps support normal upper-respiratory and throat comfort; May help support gum and tooth-surface health as part of an oral-care routine</t>
        </is>
      </c>
      <c r="G202" s="4" t="inlineStr">
        <is>
          <t>Generally well tolerated; mild GI upset possible; Live bacteria should be used cautiously by people with weakened immune systems or heart-valve conditions; Effects are strain-specific; benefits shown for one strain do not transfer to others</t>
        </is>
      </c>
      <c r="H202" s="4" t="inlineStr">
        <is>
          <t>flat</t>
        </is>
      </c>
      <c r="I202" s="4" t="n"/>
      <c r="J202" s="4" t="n"/>
      <c r="K202" s="4" t="n">
        <v>1</v>
      </c>
      <c r="L202" s="4" t="n">
        <v>5</v>
      </c>
      <c r="M202" s="4" t="inlineStr">
        <is>
          <t>CFU (billion)</t>
        </is>
      </c>
      <c r="N202" s="4" t="n"/>
      <c r="O202" s="4" t="n"/>
      <c r="P202" s="4" t="n"/>
      <c r="Q202" s="4" t="inlineStr">
        <is>
          <t>PM</t>
        </is>
      </c>
      <c r="R202" s="4" t="inlineStr">
        <is>
          <t>any</t>
        </is>
      </c>
      <c r="S202" s="4" t="n">
        <v>0.2</v>
      </c>
      <c r="T202" s="4" t="n">
        <v>0.2</v>
      </c>
      <c r="U202" s="4" t="n">
        <v>0.4</v>
      </c>
      <c r="V202" s="4" t="inlineStr">
        <is>
          <t>moderate</t>
        </is>
      </c>
      <c r="W202" s="4" t="inlineStr">
        <is>
          <t>No</t>
        </is>
      </c>
      <c r="X202" s="4" t="inlineStr">
        <is>
          <t>No</t>
        </is>
      </c>
      <c r="Y202" s="4" t="inlineStr"/>
      <c r="Z202" s="4" t="inlineStr">
        <is>
          <t>Antiseptic mouthwash (e.g., chlorhexidine, high-alcohol or CPC rinses) [caution]: Antimicrobial rinses used at the same time can reduce colonization of the probiotic; use the lozenge after brushing and away from antiseptic rinsing.</t>
        </is>
      </c>
      <c r="AA202" s="4" t="inlineStr">
        <is>
          <t>Antibiotics [caution]: Oral and systemic antibiotics can kill the probiotic strain; separate dosing in time and resume after the antibiotic course for benefit.</t>
        </is>
      </c>
      <c r="AB202" s="4" t="inlineStr">
        <is>
          <t>Severe immunodeficiency or immunosuppressive therapy without medical supervision; Prosthetic or significantly damaged heart valves / history of infective endocarditis (consult clinician); Central venous catheter or critical illness</t>
        </is>
      </c>
      <c r="AC202" s="4" t="inlineStr">
        <is>
          <t>dairy</t>
        </is>
      </c>
      <c r="AD202" s="4" t="inlineStr">
        <is>
          <t>permitted</t>
        </is>
      </c>
      <c r="AE202" s="4" t="inlineStr">
        <is>
          <t>permitted</t>
        </is>
      </c>
      <c r="AF202" s="4" t="inlineStr">
        <is>
          <t>Probiotic strains are regulated as Natural Health Products in Canada and require an NPN; the specific genus, species and strain designation (e.g., S. salivarius K12 or M18) plus CFU count must appear on the label.</t>
        </is>
      </c>
      <c r="AG202" s="4" t="inlineStr">
        <is>
          <t>moderate</t>
        </is>
      </c>
      <c r="AH202" s="4" t="inlineStr"/>
      <c r="AI202" s="4" t="inlineStr">
        <is>
          <t>Probiotics: What You Need To Know</t>
        </is>
      </c>
      <c r="AJ202" s="4" t="inlineStr">
        <is>
          <t>https://www.nccih.nih.gov/health/probiotics-what-you-need-to-know</t>
        </is>
      </c>
      <c r="AK202" s="4" t="inlineStr"/>
    </row>
    <row r="203">
      <c r="A203" s="4" t="inlineStr">
        <is>
          <t>Palmitoyl Peptides</t>
        </is>
      </c>
      <c r="B203" s="4" t="inlineStr">
        <is>
          <t>skincare, peptide</t>
        </is>
      </c>
      <c r="C203" s="4" t="inlineStr">
        <is>
          <t>skin-hair-nails</t>
        </is>
      </c>
      <c r="D203" s="4" t="inlineStr">
        <is>
          <t>Helps support the look of firmer, smoother skin and the appearance of reduced fine lines and wrinkles.</t>
        </is>
      </c>
      <c r="E203" s="4" t="inlineStr">
        <is>
          <t>Palmitoyl peptides are lipidated signal (matrikine) peptides used in topical anti-aging skincare. A palmitic-acid chain is attached to a short amino-acid sequence (commonly palmitoyl tripeptide-1, palmitoyl pentapeptide-4, and palmitoyl tetrapeptide-7) to improve skin penetration. These peptides act as messengers that are intended to signal the skin's natural support-matrix processes, helping to improve the appearance of fine lines, firmness, and skin texture over weeks of use.</t>
        </is>
      </c>
      <c r="F203" s="4" t="inlineStr">
        <is>
          <t>Signal peptides intended to support the appearance of skin firmness and elasticity; Helps improve the look of fine lines and wrinkles with consistent use; Lipidation improves topical penetration; Generally gentle and well tolerated; layers well with other actives</t>
        </is>
      </c>
      <c r="G203" s="4" t="inlineStr">
        <is>
          <t>Modest, gradual cosmetic effects; results take weeks and are subtle; Rare contact irritation or sensitivity; Efficacy depends heavily on formulation, concentration, and delivery</t>
        </is>
      </c>
      <c r="H203" s="4" t="inlineStr">
        <is>
          <t>flat</t>
        </is>
      </c>
      <c r="I203" s="4" t="n"/>
      <c r="J203" s="4" t="n"/>
      <c r="K203" s="4" t="n">
        <v>1</v>
      </c>
      <c r="L203" s="4" t="n">
        <v>10</v>
      </c>
      <c r="M203" s="4" t="inlineStr">
        <is>
          <t>%</t>
        </is>
      </c>
      <c r="N203" s="4" t="n"/>
      <c r="O203" s="4" t="n"/>
      <c r="P203" s="4" t="n"/>
      <c r="Q203" s="4" t="inlineStr">
        <is>
          <t>AM, PM</t>
        </is>
      </c>
      <c r="R203" s="4" t="inlineStr">
        <is>
          <t>any</t>
        </is>
      </c>
      <c r="S203" s="4" t="n">
        <v>0</v>
      </c>
      <c r="T203" s="4" t="n">
        <v>0</v>
      </c>
      <c r="U203" s="4" t="n">
        <v>0</v>
      </c>
      <c r="V203" s="4" t="inlineStr">
        <is>
          <t>moderate</t>
        </is>
      </c>
      <c r="W203" s="4" t="inlineStr">
        <is>
          <t>No</t>
        </is>
      </c>
      <c r="X203" s="4" t="inlineStr">
        <is>
          <t>No</t>
        </is>
      </c>
      <c r="Y203" s="4" t="inlineStr"/>
      <c r="Z203" s="4" t="inlineStr">
        <is>
          <t>Strong low-pH acids (high-strength AHA/BHA) in same layer [caution]: Very low pH can theoretically degrade some peptides; many formulators separate them or use buffered systems.</t>
        </is>
      </c>
      <c r="AA203" s="4" t="inlineStr"/>
      <c r="AB203" s="4" t="inlineStr">
        <is>
          <t>Known hypersensitivity to the peptide or carrier ingredients</t>
        </is>
      </c>
      <c r="AC203" s="4" t="inlineStr"/>
      <c r="AD203" s="4" t="inlineStr">
        <is>
          <t>restricted</t>
        </is>
      </c>
      <c r="AE203" s="4" t="inlineStr">
        <is>
          <t>restricted</t>
        </is>
      </c>
      <c r="AF203" s="4" t="inlineStr">
        <is>
          <t>Used as topical cosmetic ingredients in the US and Canada (cosmetic use under Canada's Cosmetic Regulations). Flagged as restricted under the peptide policy: peptide ingredients are not auto-classified as permitted and require ingredient-by-ingredient review. Appearance claims only.</t>
        </is>
      </c>
      <c r="AG203" s="4" t="inlineStr">
        <is>
          <t>moderate</t>
        </is>
      </c>
      <c r="AH203" s="4" t="inlineStr">
        <is>
          <t>Yes</t>
        </is>
      </c>
      <c r="AI203" s="4" t="inlineStr">
        <is>
          <t>Examine.com: Cosmetic peptides (matrikines) overview</t>
        </is>
      </c>
      <c r="AJ203" s="4" t="inlineStr"/>
      <c r="AK203" s="4" t="inlineStr"/>
    </row>
    <row r="204">
      <c r="A204" s="4" t="inlineStr">
        <is>
          <t>Panax Ginseng (Asian Ginseng)</t>
        </is>
      </c>
      <c r="B204" s="4" t="inlineStr">
        <is>
          <t>adaptogen, herb</t>
        </is>
      </c>
      <c r="C204" s="4" t="inlineStr">
        <is>
          <t>energy, focus, immunity, stress, endurance</t>
        </is>
      </c>
      <c r="D204" s="4" t="inlineStr">
        <is>
          <t>Helps support physical and mental energy and the body's resistance to stress.</t>
        </is>
      </c>
      <c r="E204" s="4" t="inlineStr">
        <is>
          <t>Panax ginseng root is a traditional adaptogen standardized to ginsenosides. It is used to support energy, mental performance, and resistance to fatigue and stress. Evidence is moderate for cognitive and fatigue-related outcomes. Distinct from American ginseng (Panax quinquefolius) and from unrelated Siberian 'ginseng' (Eleutherococcus).</t>
        </is>
      </c>
      <c r="F204" s="4" t="inlineStr">
        <is>
          <t>Supports energy and reduced fatigue; May support cognitive performance; Supports resistance to stress</t>
        </is>
      </c>
      <c r="G204" s="4" t="inlineStr">
        <is>
          <t>Insomnia; Nervousness / overstimulation; Headache; Hypoglycemia; Possible blood pressure changes; Possible reduced warfarin effect</t>
        </is>
      </c>
      <c r="H204" s="4" t="inlineStr">
        <is>
          <t>flat</t>
        </is>
      </c>
      <c r="I204" s="4" t="n"/>
      <c r="J204" s="4" t="n"/>
      <c r="K204" s="4" t="n">
        <v>200</v>
      </c>
      <c r="L204" s="4" t="n">
        <v>400</v>
      </c>
      <c r="M204" s="4" t="inlineStr">
        <is>
          <t>mg</t>
        </is>
      </c>
      <c r="N204" s="4" t="n"/>
      <c r="O204" s="4" t="n"/>
      <c r="P204" s="4" t="n"/>
      <c r="Q204" s="4" t="inlineStr">
        <is>
          <t>AM</t>
        </is>
      </c>
      <c r="R204" s="4" t="inlineStr">
        <is>
          <t>with_food</t>
        </is>
      </c>
      <c r="S204" s="4" t="n">
        <v>0.6</v>
      </c>
      <c r="T204" s="4" t="n">
        <v>0.5</v>
      </c>
      <c r="U204" s="4" t="n">
        <v>1</v>
      </c>
      <c r="V204" s="4" t="inlineStr">
        <is>
          <t>moderate</t>
        </is>
      </c>
      <c r="W204" s="4" t="inlineStr">
        <is>
          <t>Yes</t>
        </is>
      </c>
      <c r="X204" s="4" t="inlineStr">
        <is>
          <t>No</t>
        </is>
      </c>
      <c r="Y204" s="4" t="inlineStr"/>
      <c r="Z204" s="4" t="inlineStr"/>
      <c r="AA204" s="4" t="inlineStr">
        <is>
          <t>Warfarin / anticoagulants [caution]: Evidence is conflicting: a healthy-volunteer RCT (American ginseng) and case reports describe reduced anticoagulant effect / lowered INR, while a controlled study in stroke patients found no significant effect of Panax ginseng on INR. Given the potential for reduced INR and bleeding-control failure, monitor INR closely or avoid concurrent use.; Antidiabetic medications [caution]: May lower blood glucose; additive hypoglycemia risk with insulin or oral antidiabetics. Monitor blood sugar.; MAOIs / antidepressants [caution]: Reports of interaction with MAOIs (e.g., phenelzine) causing headache, insomnia, tremor, and mania-like symptoms.; Stimulants / caffeine [caution]: Additive stimulation; may cause insomnia, nervousness, or elevated blood pressure.; Antihypertensives [info]: Variable effects on blood pressure reported; monitor.</t>
        </is>
      </c>
      <c r="AB204" s="4" t="inlineStr">
        <is>
          <t>Pregnancy and lactation; Concurrent warfarin therapy (caution; monitor INR closely); Uncontrolled hypertension (caution)</t>
        </is>
      </c>
      <c r="AC204" s="4" t="inlineStr"/>
      <c r="AD204" s="4" t="inlineStr">
        <is>
          <t>permitted</t>
        </is>
      </c>
      <c r="AE204" s="4" t="inlineStr">
        <is>
          <t>permitted</t>
        </is>
      </c>
      <c r="AF204" s="4" t="inlineStr">
        <is>
          <t>Health Canada NHP monograph 'Panax ginseng' permits standardized root extract with specified dose and ginsenoside ranges.</t>
        </is>
      </c>
      <c r="AG204" s="4" t="inlineStr">
        <is>
          <t>moderate</t>
        </is>
      </c>
      <c r="AH204" s="4" t="inlineStr">
        <is>
          <t>Yes</t>
        </is>
      </c>
      <c r="AI204" s="4" t="inlineStr">
        <is>
          <t>NCCIH Asian Ginseng</t>
        </is>
      </c>
      <c r="AJ204" s="4" t="inlineStr">
        <is>
          <t>https://www.nccih.nih.gov/health/asian-ginseng</t>
        </is>
      </c>
      <c r="AK204" s="4" t="inlineStr"/>
    </row>
    <row r="205">
      <c r="A205" s="4" t="inlineStr">
        <is>
          <t>Panthenol (Provitamin B5)</t>
        </is>
      </c>
      <c r="B205" s="4" t="inlineStr">
        <is>
          <t>skincare, vitamin</t>
        </is>
      </c>
      <c r="C205" s="4" t="inlineStr">
        <is>
          <t>skin-hair-nails</t>
        </is>
      </c>
      <c r="D205" s="4" t="inlineStr">
        <is>
          <t>Helps hydrate and soothe the skin and supports the appearance of a healthy, comfortable skin barrier.</t>
        </is>
      </c>
      <c r="E205" s="4" t="inlineStr">
        <is>
          <t>Panthenol is the alcohol analog of pantothenic acid (vitamin B5) and is converted in the skin to pantothenic acid, a precursor to coenzyme A. As a topical ingredient it acts as a humectant and emollient that draws and holds water in the skin, and is widely valued for helping to soothe, hydrate, and support the look of a healthy skin barrier. It is gentle, well tolerated, and common in moisturizers, after-sun and post-procedure products, and gentle cleansers.</t>
        </is>
      </c>
      <c r="F205" s="4" t="inlineStr">
        <is>
          <t>Humectant and emollient that helps hydrate and soften skin; Helps soothe the look of dry, rough, or irritated skin; Supports the appearance of the skin barrier and water retention; Very gentle and well tolerated across skin types</t>
        </is>
      </c>
      <c r="G205" s="4" t="inlineStr">
        <is>
          <t>Rare contact allergy or sensitization; Occasional mild irritation on highly reactive skin</t>
        </is>
      </c>
      <c r="H205" s="4" t="inlineStr">
        <is>
          <t>flat</t>
        </is>
      </c>
      <c r="I205" s="4" t="n"/>
      <c r="J205" s="4" t="n"/>
      <c r="K205" s="4" t="n">
        <v>0.5</v>
      </c>
      <c r="L205" s="4" t="n">
        <v>5</v>
      </c>
      <c r="M205" s="4" t="inlineStr">
        <is>
          <t>%</t>
        </is>
      </c>
      <c r="N205" s="4" t="n"/>
      <c r="O205" s="4" t="n"/>
      <c r="P205" s="4" t="n"/>
      <c r="Q205" s="4" t="inlineStr">
        <is>
          <t>AM, PM</t>
        </is>
      </c>
      <c r="R205" s="4" t="inlineStr">
        <is>
          <t>any</t>
        </is>
      </c>
      <c r="S205" s="4" t="n">
        <v>0</v>
      </c>
      <c r="T205" s="4" t="n">
        <v>0</v>
      </c>
      <c r="U205" s="4" t="n">
        <v>0</v>
      </c>
      <c r="V205" s="4" t="inlineStr">
        <is>
          <t>high</t>
        </is>
      </c>
      <c r="W205" s="4" t="inlineStr">
        <is>
          <t>Yes</t>
        </is>
      </c>
      <c r="X205" s="4" t="inlineStr">
        <is>
          <t>No</t>
        </is>
      </c>
      <c r="Y205" s="4" t="inlineStr"/>
      <c r="Z205" s="4" t="inlineStr"/>
      <c r="AA205" s="4" t="inlineStr"/>
      <c r="AB205" s="4" t="inlineStr">
        <is>
          <t>Known hypersensitivity to panthenol/pantothenic acid</t>
        </is>
      </c>
      <c r="AC205" s="4" t="inlineStr"/>
      <c r="AD205" s="4" t="inlineStr">
        <is>
          <t>permitted</t>
        </is>
      </c>
      <c r="AE205" s="4" t="inlineStr">
        <is>
          <t>permitted</t>
        </is>
      </c>
      <c r="AF205" s="4" t="inlineStr">
        <is>
          <t>Permitted in topical cosmetics/personal-care products in both the US and Canada; Canadian cosmetic use is regulated under the Cosmetic Regulations. Dexpanthenol can appear in registered topical drug/NHP products for skin protection.</t>
        </is>
      </c>
      <c r="AG205" s="4" t="inlineStr">
        <is>
          <t>moderate</t>
        </is>
      </c>
      <c r="AH205" s="4" t="inlineStr"/>
      <c r="AI205" s="4" t="inlineStr">
        <is>
          <t>NIH Office of Dietary Supplements: Pantothenic Acid (vitamin B5) Fact Sheet</t>
        </is>
      </c>
      <c r="AJ205" s="4" t="inlineStr"/>
      <c r="AK205" s="4" t="inlineStr"/>
    </row>
    <row r="206">
      <c r="A206" s="4" t="inlineStr">
        <is>
          <t>Peppermint (Leaf/Oil)</t>
        </is>
      </c>
      <c r="B206" s="4" t="inlineStr">
        <is>
          <t>herb, fiber</t>
        </is>
      </c>
      <c r="C206" s="4" t="inlineStr">
        <is>
          <t>gut-health</t>
        </is>
      </c>
      <c r="D206" s="4" t="inlineStr">
        <is>
          <t>Helps support digestive comfort and relieve occasional gas and bloating.</t>
        </is>
      </c>
      <c r="E206" s="4" t="inlineStr">
        <is>
          <t>Peppermint (Mentha x piperita) leaf and its essential oil are used for digestive comfort. The active menthol relaxes gastrointestinal smooth muscle (antispasmodic), and enteric-coated peppermint oil is widely studied for functional bowel symptoms.</t>
        </is>
      </c>
      <c r="F206" s="4" t="inlineStr">
        <is>
          <t>Supports relaxation of GI smooth muscle (antispasmodic); Helps relieve occasional bloating and abdominal discomfort; Carminative support for digestion</t>
        </is>
      </c>
      <c r="G206" s="4" t="inlineStr">
        <is>
          <t>Heartburn/reflux; Perianal burning; Allergic reaction (rare)</t>
        </is>
      </c>
      <c r="H206" s="4" t="inlineStr">
        <is>
          <t>flat</t>
        </is>
      </c>
      <c r="I206" s="4" t="n"/>
      <c r="J206" s="4" t="n"/>
      <c r="K206" s="4" t="n">
        <v>180</v>
      </c>
      <c r="L206" s="4" t="n">
        <v>540</v>
      </c>
      <c r="M206" s="4" t="inlineStr">
        <is>
          <t>mg</t>
        </is>
      </c>
      <c r="N206" s="4" t="n"/>
      <c r="O206" s="4" t="n"/>
      <c r="P206" s="4" t="n"/>
      <c r="Q206" s="4" t="inlineStr">
        <is>
          <t>AM, MID, PM</t>
        </is>
      </c>
      <c r="R206" s="4" t="inlineStr">
        <is>
          <t>empty_stomach</t>
        </is>
      </c>
      <c r="S206" s="4" t="n">
        <v>0.3</v>
      </c>
      <c r="T206" s="4" t="n">
        <v>0.4</v>
      </c>
      <c r="U206" s="4" t="n">
        <v>0.9</v>
      </c>
      <c r="V206" s="4" t="inlineStr">
        <is>
          <t>low</t>
        </is>
      </c>
      <c r="W206" s="4" t="inlineStr">
        <is>
          <t>Yes</t>
        </is>
      </c>
      <c r="X206" s="4" t="inlineStr">
        <is>
          <t>Yes</t>
        </is>
      </c>
      <c r="Y206" s="4" t="inlineStr"/>
      <c r="Z206" s="4" t="inlineStr"/>
      <c r="AA206" s="4" t="inlineStr">
        <is>
          <t>Antacids / acid-reducing drugs (PPIs, H2 blockers) [caution]: Acid reducers can prematurely dissolve enteric coating, releasing oil in the stomach; separate dosing.; CYP3A4 substrates (e.g., felodipine, cyclosporine, other calcium-channel blockers / narrow-therapeutic-index drugs) [caution]: Peppermint oil inhibits CYP3A4; a single 600 mg dose raised felodipine AUC ~40% in humans, and it increases cyclosporine levels in animal models. May raise plasma levels of CYP3A4-metabolized drugs; use caution with narrow-therapeutic-index agents.</t>
        </is>
      </c>
      <c r="AB206" s="4" t="inlineStr">
        <is>
          <t>Active GERD or hiatal hernia (non-enteric forms); Achlorhydria (affects enteric coating)</t>
        </is>
      </c>
      <c r="AC206" s="4" t="inlineStr"/>
      <c r="AD206" s="4" t="inlineStr">
        <is>
          <t>permitted</t>
        </is>
      </c>
      <c r="AE206" s="4" t="inlineStr">
        <is>
          <t>permitted</t>
        </is>
      </c>
      <c r="AF206" s="4" t="inlineStr">
        <is>
          <t>Health Canada NHP Monographs exist for Peppermint (leaf) and Peppermint Oil; recognized for digestive/carminative and antispasmodic traditional use.</t>
        </is>
      </c>
      <c r="AG206" s="4" t="inlineStr">
        <is>
          <t>moderate</t>
        </is>
      </c>
      <c r="AH206" s="4" t="inlineStr"/>
      <c r="AI206" s="4" t="inlineStr">
        <is>
          <t>NIH NCCIH Peppermint Oil</t>
        </is>
      </c>
      <c r="AJ206" s="4" t="inlineStr"/>
      <c r="AK206" s="4" t="inlineStr"/>
    </row>
    <row r="207">
      <c r="A207" s="4" t="inlineStr">
        <is>
          <t>Peppermint Oil (topical scalp)</t>
        </is>
      </c>
      <c r="B207" s="4" t="inlineStr">
        <is>
          <t>haircare, herb</t>
        </is>
      </c>
      <c r="C207" s="4" t="inlineStr">
        <is>
          <t>skin-hair-nails</t>
        </is>
      </c>
      <c r="D207" s="4" t="inlineStr">
        <is>
          <t>Provides a cooling, refreshing sensation and helps support the appearance of healthy-looking hair and a comfortable scalp when applied topically and diluted.</t>
        </is>
      </c>
      <c r="E207" s="4" t="inlineStr">
        <is>
          <t>A volatile essential oil steam-distilled from the leaves and flowering tops of peppermint (Mentha x piperita), a hybrid of watermint and spearmint. Its principal constituents are menthol and menthone, which create a cooling, tingling sensation on the skin. Applied topically to the scalp (always diluted in a carrier oil), it is used as a refreshing, aromatic hair-care ingredient; a frequently cited rodent study reported that a 3% peppermint oil solution increased follicle number and depth versus controls, but robust human scalp data are limited. This entry covers topical scalp use only and is not for ingestion.</t>
        </is>
      </c>
      <c r="F207" s="4" t="inlineStr">
        <is>
          <t>Cooling, tingling sensation that many find refreshing on the scalp; Traditionally used to support scalp circulation and a clean-feeling scalp; Bright, aromatic menthol profile for leave-on scalp products; May complement other scalp oils in diluted blends</t>
        </is>
      </c>
      <c r="G207" s="4" t="inlineStr">
        <is>
          <t>Undiluted essential oil can cause significant skin/scalp irritation, burning, or sensitization; Menthol can irritate eyes and mucous membranes; keep away from the face; Can cause a cold/burning sensation that is uncomfortable on broken or sensitive skin; Human evidence for hair growth is weak; main supportive data are from animal studies</t>
        </is>
      </c>
      <c r="H207" s="4" t="inlineStr">
        <is>
          <t>flat</t>
        </is>
      </c>
      <c r="I207" s="4" t="n"/>
      <c r="J207" s="4" t="n"/>
      <c r="K207" s="4" t="n">
        <v>1</v>
      </c>
      <c r="L207" s="4" t="n">
        <v>3</v>
      </c>
      <c r="M207" s="4" t="inlineStr">
        <is>
          <t>%</t>
        </is>
      </c>
      <c r="N207" s="4" t="n"/>
      <c r="O207" s="4" t="n"/>
      <c r="P207" s="4" t="n"/>
      <c r="Q207" s="4" t="inlineStr">
        <is>
          <t>PM</t>
        </is>
      </c>
      <c r="R207" s="4" t="inlineStr">
        <is>
          <t>any</t>
        </is>
      </c>
      <c r="S207" s="4" t="n">
        <v>0</v>
      </c>
      <c r="T207" s="4" t="n">
        <v>0</v>
      </c>
      <c r="U207" s="4" t="n">
        <v>0</v>
      </c>
      <c r="V207" s="4" t="inlineStr">
        <is>
          <t>low</t>
        </is>
      </c>
      <c r="W207" s="4" t="inlineStr">
        <is>
          <t>No</t>
        </is>
      </c>
      <c r="X207" s="4" t="inlineStr">
        <is>
          <t>Yes</t>
        </is>
      </c>
      <c r="Y207" s="4" t="inlineStr">
        <is>
          <t>Carrier oils (jojoba, coconut, argan) for mandatory dilution</t>
        </is>
      </c>
      <c r="Z207" s="4" t="inlineStr"/>
      <c r="AA207" s="4" t="inlineStr"/>
      <c r="AB207" s="4" t="inlineStr">
        <is>
          <t>Do not apply undiluted to skin; Avoid contact with eyes, face, and mucous membranes; Do not use on broken or inflamed scalp skin; Discontinue if burning, irritation, or rash develops; Not for use on infants/young children</t>
        </is>
      </c>
      <c r="AC207" s="4" t="inlineStr"/>
      <c r="AD207" s="4" t="inlineStr">
        <is>
          <t>permitted</t>
        </is>
      </c>
      <c r="AE207" s="4" t="inlineStr">
        <is>
          <t>permitted</t>
        </is>
      </c>
      <c r="AF207" s="4" t="inlineStr">
        <is>
          <t>In Canada, topical peppermint oil products making hair/scalp claims are typically regulated as natural health products or cosmetics; an NPN may be required for health claims.</t>
        </is>
      </c>
      <c r="AG207" s="4" t="inlineStr">
        <is>
          <t>preliminary</t>
        </is>
      </c>
      <c r="AH207" s="4" t="inlineStr">
        <is>
          <t>Yes</t>
        </is>
      </c>
      <c r="AI207" s="4" t="inlineStr">
        <is>
          <t>Oh JY et al. Peppermint Oil Promotes Hair Growth without Toxic Signs (animal study). Toxicol Res. 2014.</t>
        </is>
      </c>
      <c r="AJ207" s="4" t="inlineStr"/>
      <c r="AK207" s="4" t="inlineStr"/>
    </row>
    <row r="208">
      <c r="A208" s="4" t="inlineStr">
        <is>
          <t>Phenylalanine</t>
        </is>
      </c>
      <c r="B208" s="4" t="inlineStr">
        <is>
          <t>eaa, amino-acid, nootropic</t>
        </is>
      </c>
      <c r="C208" s="4" t="inlineStr">
        <is>
          <t>focus, mood, energy</t>
        </is>
      </c>
      <c r="D208" s="4" t="inlineStr">
        <is>
          <t>Helps support the body's production of neurotransmitters that maintain alertness and a positive mood.</t>
        </is>
      </c>
      <c r="E208" s="4" t="inlineStr">
        <is>
          <t>Phenylalanine is an essential aromatic amino acid and the metabolic precursor to tyrosine, which in turn forms the catecholamine neurotransmitters dopamine, norepinephrine, and epinephrine. The L-form is incorporated into protein, while supplemental DL-forms are sometimes used for mood and pain support. Because it feeds catecholamine synthesis, it is positioned as a nootropic/mood ingredient.</t>
        </is>
      </c>
      <c r="F208" s="4" t="inlineStr">
        <is>
          <t>Serves as a precursor to tyrosine and catecholamine neurotransmitters; Supports normal protein synthesis as an essential amino acid; May help support mental focus and mood</t>
        </is>
      </c>
      <c r="G208" s="4" t="inlineStr">
        <is>
          <t>May raise blood pressure at high doses via catecholamine pathway; Headache, nausea, or jitteriness at high intakes</t>
        </is>
      </c>
      <c r="H208" s="4" t="inlineStr">
        <is>
          <t>flat</t>
        </is>
      </c>
      <c r="I208" s="4" t="n"/>
      <c r="J208" s="4" t="n"/>
      <c r="K208" s="4" t="n">
        <v>500</v>
      </c>
      <c r="L208" s="4" t="n">
        <v>1500</v>
      </c>
      <c r="M208" s="4" t="inlineStr">
        <is>
          <t>mg</t>
        </is>
      </c>
      <c r="N208" s="4" t="n"/>
      <c r="O208" s="4" t="n"/>
      <c r="P208" s="4" t="n"/>
      <c r="Q208" s="4" t="inlineStr">
        <is>
          <t>AM, MID</t>
        </is>
      </c>
      <c r="R208" s="4" t="inlineStr">
        <is>
          <t>empty_stomach</t>
        </is>
      </c>
      <c r="S208" s="4" t="n">
        <v>0.9</v>
      </c>
      <c r="T208" s="4" t="n">
        <v>0.6</v>
      </c>
      <c r="U208" s="4" t="n">
        <v>1</v>
      </c>
      <c r="V208" s="4" t="inlineStr">
        <is>
          <t>high</t>
        </is>
      </c>
      <c r="W208" s="4" t="inlineStr">
        <is>
          <t>Yes</t>
        </is>
      </c>
      <c r="X208" s="4" t="inlineStr">
        <is>
          <t>No</t>
        </is>
      </c>
      <c r="Y208" s="4" t="inlineStr">
        <is>
          <t>Tetrahydrobiopterin (BH4); Vitamin B6; Iron</t>
        </is>
      </c>
      <c r="Z208" s="4" t="inlineStr"/>
      <c r="AA208" s="4" t="inlineStr">
        <is>
          <t>MAO inhibitors (e.g., phenelzine, selegiline, tranylcypromine) [avoid]: As a catecholamine precursor, phenylalanine combined with MAOIs may precipitate a hypertensive crisis (severe blood pressure increase); avoid concurrent use.; Levodopa (carbidopa/levodopa) [avoid]: Large neutral amino acids compete with levodopa for intestinal and blood-brain barrier transport; case reports indicate phenylalanine can reduce levodopa effectiveness and worsen Parkinson's control. Avoid concurrent use without supervision.; Baclofen [caution]: Phenylalanine (and high-protein intake) may reduce baclofen absorption and effectiveness; separate dosing or use caution.; Antipsychotics (neuroleptics) [caution]: May theoretically increase risk of tardive dyskinesia-type movements; use caution.</t>
        </is>
      </c>
      <c r="AB208" s="4" t="inlineStr">
        <is>
          <t>Phenylketonuria (PKU); Concurrent MAOI therapy; Concurrent levodopa therapy; Pregnancy and lactation (insufficient safety data)</t>
        </is>
      </c>
      <c r="AC208" s="4" t="inlineStr"/>
      <c r="AD208" s="4" t="inlineStr">
        <is>
          <t>permitted</t>
        </is>
      </c>
      <c r="AE208" s="4" t="inlineStr">
        <is>
          <t>permitted</t>
        </is>
      </c>
      <c r="AF208" s="4" t="inlineStr">
        <is>
          <t>Permitted as a medicinal/non-medicinal ingredient under Health Canada NHP amino acid monographs. Foods/supplements containing phenylalanine must carry a PKU warning statement.</t>
        </is>
      </c>
      <c r="AG208" s="4" t="inlineStr">
        <is>
          <t>moderate</t>
        </is>
      </c>
      <c r="AH208" s="4" t="inlineStr"/>
      <c r="AI208" s="4" t="inlineStr">
        <is>
          <t>NIH MedlinePlus / Office of Dietary Supplements amino acid references</t>
        </is>
      </c>
      <c r="AJ208" s="4" t="inlineStr"/>
      <c r="AK208" s="4" t="inlineStr"/>
    </row>
    <row r="209">
      <c r="A209" s="4" t="inlineStr">
        <is>
          <t>Phosphatidylserine</t>
        </is>
      </c>
      <c r="B209" s="4" t="inlineStr">
        <is>
          <t>nootropic</t>
        </is>
      </c>
      <c r="C209" s="4" t="inlineStr">
        <is>
          <t>focus, stress, mood</t>
        </is>
      </c>
      <c r="D209" s="4" t="inlineStr">
        <is>
          <t>Helps support memory, cognitive function, and a healthy response to stress.</t>
        </is>
      </c>
      <c r="E209" s="4" t="inlineStr">
        <is>
          <t>Phosphatidylserine is a phospholipid concentrated in neuronal cell membranes where it supports membrane fluidity and signaling. Supplemental PS (now typically sourced from soy or sunflower lecithin) is studied for memory and cognition in aging, and for attenuating exercise-induced and stress-related cortisol responses.</t>
        </is>
      </c>
      <c r="F209" s="4" t="inlineStr">
        <is>
          <t>Supports neuronal membrane integrity and signaling; May support memory in aging; May blunt exercise-induced and stress-related cortisol</t>
        </is>
      </c>
      <c r="G209" s="4" t="inlineStr">
        <is>
          <t>Insomnia; Gastrointestinal upset (especially at doses above 300 mg/day)</t>
        </is>
      </c>
      <c r="H209" s="4" t="inlineStr">
        <is>
          <t>flat</t>
        </is>
      </c>
      <c r="I209" s="4" t="n"/>
      <c r="J209" s="4" t="n"/>
      <c r="K209" s="4" t="n">
        <v>100</v>
      </c>
      <c r="L209" s="4" t="n">
        <v>300</v>
      </c>
      <c r="M209" s="4" t="inlineStr">
        <is>
          <t>mg</t>
        </is>
      </c>
      <c r="N209" s="4" t="n"/>
      <c r="O209" s="4" t="n"/>
      <c r="P209" s="4" t="n"/>
      <c r="Q209" s="4" t="inlineStr">
        <is>
          <t>AM, PM</t>
        </is>
      </c>
      <c r="R209" s="4" t="inlineStr">
        <is>
          <t>with_food</t>
        </is>
      </c>
      <c r="S209" s="4" t="n">
        <v>0.5</v>
      </c>
      <c r="T209" s="4" t="n">
        <v>0.4</v>
      </c>
      <c r="U209" s="4" t="n">
        <v>0.9</v>
      </c>
      <c r="V209" s="4" t="inlineStr">
        <is>
          <t>fat-soluble</t>
        </is>
      </c>
      <c r="W209" s="4" t="inlineStr">
        <is>
          <t>Yes</t>
        </is>
      </c>
      <c r="X209" s="4" t="inlineStr">
        <is>
          <t>Yes</t>
        </is>
      </c>
      <c r="Y209" s="4" t="inlineStr"/>
      <c r="Z209" s="4" t="inlineStr"/>
      <c r="AA209" s="4" t="inlineStr">
        <is>
          <t>Anticholinergic drugs [caution]: PS may add to cholinergic effects; theoretical interaction with anticholinergics.; Anticoagulants / antiplatelets [caution]: Theoretical increased bleeding risk; older bovine-cortex PS data; use caution with blood thinners.</t>
        </is>
      </c>
      <c r="AB209" s="4" t="inlineStr">
        <is>
          <t>Soy allergy (for soy-derived PS — choose sunflower-derived alternative)</t>
        </is>
      </c>
      <c r="AC209" s="4" t="inlineStr">
        <is>
          <t>soy</t>
        </is>
      </c>
      <c r="AD209" s="4" t="inlineStr">
        <is>
          <t>permitted</t>
        </is>
      </c>
      <c r="AE209" s="4" t="inlineStr">
        <is>
          <t>permitted</t>
        </is>
      </c>
      <c r="AF209" s="4" t="inlineStr">
        <is>
          <t>Permitted in Canada as a Natural Health Product (Health Canada NHP monograph; up to ~300 mg/day). In the US, FDA exercises enforcement discretion for two QUALIFIED health claims for PS regarding reduced risk of dementia and cognitive dysfunction in the elderly, each of which MUST carry the disclaimer: 'Very limited and preliminary scientific research suggests that phosphatidylserine may reduce the risk of [dementia / cognitive dysfunction] in the elderly. FDA concludes that there is little scientific evidence supporting this claim.' These disease/risk-reduction claims are distinct from the structure-function claim and may only be used with the required disclaimer. Soy-derived PS carries a soy allergen; sunflower-derived PS avoids soy. No numeric Tolerable Upper Intake Level is established.</t>
        </is>
      </c>
      <c r="AG209" s="4" t="inlineStr">
        <is>
          <t>moderate</t>
        </is>
      </c>
      <c r="AH209" s="4" t="inlineStr"/>
      <c r="AI209" s="4" t="inlineStr">
        <is>
          <t>FDA Qualified Health Claim: Phosphatidylserine and Cognitive Dysfunction/Dementia (with mandatory disclaimer)</t>
        </is>
      </c>
      <c r="AJ209" s="4" t="inlineStr">
        <is>
          <t>https://www.fda.gov/food/nutrition-food-labeling-and-critical-foods/qualified-health-claims-letters-enforcement-discretion</t>
        </is>
      </c>
      <c r="AK209" s="4" t="inlineStr"/>
    </row>
    <row r="210">
      <c r="A210" s="4" t="inlineStr">
        <is>
          <t>Pine Pollen</t>
        </is>
      </c>
      <c r="B210" s="4" t="inlineStr">
        <is>
          <t>herb, chinese-medicine, antioxidant</t>
        </is>
      </c>
      <c r="C210" s="4" t="inlineStr">
        <is>
          <t>reproductive-health-male, hormone-balance, energy, immunity, general-health, longevity</t>
        </is>
      </c>
      <c r="D210" s="4" t="inlineStr">
        <is>
          <t>A traditional pollen tonic that helps support male vitality, energy, and a healthy hormonal balance as part of a wellness routine.</t>
        </is>
      </c>
      <c r="E210" s="4" t="inlineStr">
        <is>
          <t>Pine pollen is the fine, yellow male spore powder (microgametophyte) of pine trees, most commonly Pinus massoniana and Pinus tabulaeformis, used as a tonic food and herb in traditional Chinese medicine (where it is called song hua fen). It is nutritionally dense, supplying a broad spectrum of amino acids, vitamins, minerals, flavonoids, and other antioxidant phytochemicals. It is most discussed in the wellness market for purportedly containing trace plant sterols and androgen-like compounds (such as small amounts of testosterone, DHEA, and androstenedione reported in some analyses), and is marketed to support male vitality, energy, and hormonal balance. Human clinical evidence for hormonal effects is very limited; most support is traditional or preclinical. Cracked-cell-wall ('broken-wall') processing is used to improve digestibility of the tough sporoderm. Because it is a pollen, it carries a meaningful allergy risk.</t>
        </is>
      </c>
      <c r="F210" s="4" t="inlineStr">
        <is>
          <t>Nutrient-dense source of amino acids, vitamins, minerals, and antioxidant flavonoids; Traditionally used as a male vitality and energy tonic in Chinese medicine; Marketed to support healthy testosterone and hormonal balance (limited human evidence); Provides antioxidant phytochemicals that help defend against oxidative stress; Cracked-cell-wall forms are used to improve digestibility</t>
        </is>
      </c>
      <c r="G210" s="4" t="inlineStr">
        <is>
          <t>Pollen allergy: can trigger allergic reactions ranging from mild to anaphylaxis in sensitive individuals; Hormonal/androgen-like claims are based on small or preclinical data; reported steroid content is variable and unverified; Quality, sterol, and contaminant content vary widely by source and processing; Tincture forms (especially alcohol extracts marketed for sublingual hormonal effect) are not well characterized for safety</t>
        </is>
      </c>
      <c r="H210" s="4" t="inlineStr">
        <is>
          <t>flat</t>
        </is>
      </c>
      <c r="I210" s="4" t="n"/>
      <c r="J210" s="4" t="n"/>
      <c r="K210" s="4" t="n">
        <v>1000</v>
      </c>
      <c r="L210" s="4" t="n">
        <v>10000</v>
      </c>
      <c r="M210" s="4" t="inlineStr">
        <is>
          <t>mg</t>
        </is>
      </c>
      <c r="N210" s="4" t="n"/>
      <c r="O210" s="4" t="n"/>
      <c r="P210" s="4" t="n"/>
      <c r="Q210" s="4" t="inlineStr">
        <is>
          <t>AM, MID</t>
        </is>
      </c>
      <c r="R210" s="4" t="inlineStr">
        <is>
          <t>any</t>
        </is>
      </c>
      <c r="S210" s="4" t="n">
        <v>0.6</v>
      </c>
      <c r="T210" s="4" t="n">
        <v>0.5</v>
      </c>
      <c r="U210" s="4" t="n">
        <v>0.7</v>
      </c>
      <c r="V210" s="4" t="inlineStr">
        <is>
          <t>low</t>
        </is>
      </c>
      <c r="W210" s="4" t="inlineStr">
        <is>
          <t>Yes</t>
        </is>
      </c>
      <c r="X210" s="4" t="inlineStr">
        <is>
          <t>No</t>
        </is>
      </c>
      <c r="Y210" s="4" t="inlineStr"/>
      <c r="Z210" s="4" t="inlineStr"/>
      <c r="AA210" s="4" t="inlineStr">
        <is>
          <t>Anticoagulant / antiplatelet drugs [info]: Flavonoid-rich botanicals are sometimes flagged for additive bleeding risk; clinically significant interaction is not established for pine pollen.</t>
        </is>
      </c>
      <c r="AB210" s="4" t="inlineStr">
        <is>
          <t>Known allergy to pine pollen, tree pollens, or other pollens; Hormone-sensitive cancers or conditions without medical supervision; Pregnancy and breastfeeding (insufficient safety data)</t>
        </is>
      </c>
      <c r="AC210" s="4" t="inlineStr"/>
      <c r="AD210" s="4" t="inlineStr">
        <is>
          <t>permitted</t>
        </is>
      </c>
      <c r="AE210" s="4" t="inlineStr">
        <is>
          <t>permitted</t>
        </is>
      </c>
      <c r="AF210" s="4" t="inlineStr">
        <is>
          <t>Sold as a dietary supplement/food in the US and as a Natural Health Product in Canada. Products may not make disease or drug-like hormonal claims; androgen-content marketing claims are not endorsed by regulators.</t>
        </is>
      </c>
      <c r="AG210" s="4" t="inlineStr">
        <is>
          <t>traditional</t>
        </is>
      </c>
      <c r="AH210" s="4" t="inlineStr">
        <is>
          <t>Yes</t>
        </is>
      </c>
      <c r="AI210" s="4" t="inlineStr">
        <is>
          <t>Examine.com / botanical references on pine pollen (Pinus spp.) composition and use</t>
        </is>
      </c>
      <c r="AJ210" s="4" t="inlineStr"/>
      <c r="AK210" s="4" t="inlineStr"/>
    </row>
    <row r="211">
      <c r="A211" s="4" t="inlineStr">
        <is>
          <t>Pink Himalayan Salt</t>
        </is>
      </c>
      <c r="B211" s="4" t="inlineStr">
        <is>
          <t>electrolyte, mineral</t>
        </is>
      </c>
      <c r="C211" s="4" t="inlineStr">
        <is>
          <t>endurance, general-health</t>
        </is>
      </c>
      <c r="D211" s="4" t="inlineStr">
        <is>
          <t>Helps maintain normal fluid and electrolyte balance and supports hydration.</t>
        </is>
      </c>
      <c r="E211" s="4" t="inlineStr">
        <is>
          <t>Pink Himalayan salt is a minimally refined rock salt (halite) mined primarily from the Khewra region of Pakistan. It is ~97-98% sodium chloride, with trace minerals (including iron oxide that gives its pink hue) present in nutritionally insignificant amounts. Functionally it serves as a source of the electrolytes sodium and chloride for fluid balance and is used in electrolyte/hydration formulations. Unlike standard table salt, it is typically not iodized.</t>
        </is>
      </c>
      <c r="F211" s="4" t="inlineStr">
        <is>
          <t>Provides sodium and chloride electrolytes; Supports hydration and fluid balance; Replaces electrolytes lost in sweat</t>
        </is>
      </c>
      <c r="G211" s="4" t="inlineStr">
        <is>
          <t>Excess sodium intake raising blood pressure; Fluid retention; Reduced iodine intake if replacing iodized salt</t>
        </is>
      </c>
      <c r="H211" s="4" t="inlineStr">
        <is>
          <t>flat</t>
        </is>
      </c>
      <c r="I211" s="4" t="n"/>
      <c r="J211" s="4" t="n"/>
      <c r="K211" s="4" t="n">
        <v>250</v>
      </c>
      <c r="L211" s="4" t="n">
        <v>1000</v>
      </c>
      <c r="M211" s="4" t="inlineStr">
        <is>
          <t>mg</t>
        </is>
      </c>
      <c r="N211" s="4" t="n">
        <v>0.39</v>
      </c>
      <c r="O211" s="4" t="n"/>
      <c r="P211" s="4" t="n"/>
      <c r="Q211" s="4" t="inlineStr">
        <is>
          <t>AM, MID</t>
        </is>
      </c>
      <c r="R211" s="4" t="inlineStr">
        <is>
          <t>with_food</t>
        </is>
      </c>
      <c r="S211" s="4" t="n">
        <v>0.95</v>
      </c>
      <c r="T211" s="4" t="n">
        <v>0.6</v>
      </c>
      <c r="U211" s="4" t="n">
        <v>0.6</v>
      </c>
      <c r="V211" s="4" t="inlineStr">
        <is>
          <t>high</t>
        </is>
      </c>
      <c r="W211" s="4" t="inlineStr">
        <is>
          <t>Yes</t>
        </is>
      </c>
      <c r="X211" s="4" t="inlineStr">
        <is>
          <t>No</t>
        </is>
      </c>
      <c r="Y211" s="4" t="inlineStr">
        <is>
          <t>Iodine</t>
        </is>
      </c>
      <c r="Z211" s="4" t="inlineStr">
        <is>
          <t>Iodine [info]: Pink salt is usually non-iodized; relying on it instead of iodized salt may reduce dietary iodine intake.</t>
        </is>
      </c>
      <c r="AA211" s="4" t="inlineStr">
        <is>
          <t>Antihypertensive medications [caution]: Added sodium can raise blood pressure and blunt antihypertensive therapy.; Lithium [caution]: Sodium intake inversely affects serum lithium levels; large or inconsistent added-salt intake can lower lithium efficacy, while reduced sodium can raise lithium toward toxicity. Keep intake consistent and monitor.</t>
        </is>
      </c>
      <c r="AB211" s="4" t="inlineStr">
        <is>
          <t>Sodium-restricted diets; Uncontrolled hypertension; Congestive heart failure; Significant renal impairment</t>
        </is>
      </c>
      <c r="AC211" s="4" t="inlineStr"/>
      <c r="AD211" s="4" t="inlineStr">
        <is>
          <t>permitted</t>
        </is>
      </c>
      <c r="AE211" s="4" t="inlineStr">
        <is>
          <t>permitted</t>
        </is>
      </c>
      <c r="AF211" s="4" t="inlineStr">
        <is>
          <t>Sodium chloride is permitted as an electrolyte under Health Canada NNHPD; label sodium per the Electrolytes monograph.</t>
        </is>
      </c>
      <c r="AG211" s="4" t="inlineStr">
        <is>
          <t>strong</t>
        </is>
      </c>
      <c r="AH211" s="4" t="inlineStr"/>
      <c r="AI211" s="4" t="inlineStr">
        <is>
          <t>IOM/NASEM Dietary Reference Intakes for Sodium and Potassium (2019) - no sodium UL; CDRR 2300 mg/day</t>
        </is>
      </c>
      <c r="AJ211" s="4" t="inlineStr"/>
      <c r="AK211" s="4" t="inlineStr"/>
    </row>
    <row r="212">
      <c r="A212" s="4" t="inlineStr">
        <is>
          <t>Potassium Citrate</t>
        </is>
      </c>
      <c r="B212" s="4" t="inlineStr">
        <is>
          <t>mineral, electrolyte</t>
        </is>
      </c>
      <c r="C212" s="4" t="inlineStr">
        <is>
          <t>cardiovascular-health, general-health, endurance</t>
        </is>
      </c>
      <c r="D212" s="4" t="inlineStr">
        <is>
          <t>Helps support normal muscle and nerve function and helps maintain healthy fluid and electrolyte balance.</t>
        </is>
      </c>
      <c r="E212" s="4" t="inlineStr">
        <is>
          <t>Potassium citrate is a highly bioavailable potassium salt of citric acid that provides the essential electrolyte potassium plus an alkalinizing citrate moiety. Potassium is the principal intracellular cation and is critical for nerve transmission, muscle contraction (including the heart), and fluid/electrolyte balance. The citrate form is commonly used because it is well tolerated and the citrate is metabolized to bicarbonate, modestly buffering the body's acid load.</t>
        </is>
      </c>
      <c r="F212" s="4" t="inlineStr">
        <is>
          <t>Supports nerve and muscle function; Helps maintain fluid and electrolyte balance; Provides an alkalinizing citrate buffer; Supports normal blood pressure when replacing dietary potassium</t>
        </is>
      </c>
      <c r="G212" s="4" t="inlineStr">
        <is>
          <t>GI irritation, nausea, or ulceration with high-dose solid forms; Hyperkalemia (muscle weakness, cardiac arrhythmia) if excretion is impaired</t>
        </is>
      </c>
      <c r="H212" s="4" t="inlineStr">
        <is>
          <t>flat</t>
        </is>
      </c>
      <c r="I212" s="4" t="n"/>
      <c r="J212" s="4" t="n"/>
      <c r="K212" s="4" t="n">
        <v>200</v>
      </c>
      <c r="L212" s="4" t="n">
        <v>500</v>
      </c>
      <c r="M212" s="4" t="inlineStr">
        <is>
          <t>mg</t>
        </is>
      </c>
      <c r="N212" s="4" t="n">
        <v>0.38</v>
      </c>
      <c r="O212" s="4" t="n"/>
      <c r="P212" s="4" t="n"/>
      <c r="Q212" s="4" t="inlineStr">
        <is>
          <t>AM, PM</t>
        </is>
      </c>
      <c r="R212" s="4" t="inlineStr">
        <is>
          <t>with_food</t>
        </is>
      </c>
      <c r="S212" s="4" t="n">
        <v>0.9</v>
      </c>
      <c r="T212" s="4" t="n">
        <v>0.6</v>
      </c>
      <c r="U212" s="4" t="n">
        <v>0.7</v>
      </c>
      <c r="V212" s="4" t="inlineStr">
        <is>
          <t>high</t>
        </is>
      </c>
      <c r="W212" s="4" t="inlineStr">
        <is>
          <t>Yes</t>
        </is>
      </c>
      <c r="X212" s="4" t="inlineStr">
        <is>
          <t>No</t>
        </is>
      </c>
      <c r="Y212" s="4" t="inlineStr">
        <is>
          <t>Magnesium</t>
        </is>
      </c>
      <c r="Z212" s="4" t="inlineStr"/>
      <c r="AA212" s="4" t="inlineStr">
        <is>
          <t>Potassium-sparing diuretics (spironolactone, amiloride, triamterene, eplerenone) [avoid]: Combination markedly raises risk of dangerous hyperkalemia; concurrent potassium supplementation should be avoided unless medically supervised.; ACE inhibitors and ARBs (lisinopril, losartan) [caution]: These antihypertensives reduce potassium excretion; added potassium can cause hyperkalemia. Monitor serum potassium.; NSAIDs [caution]: Can impair renal potassium excretion and increase hyperkalemia risk, especially with renal impairment.; Trimethoprim / co-trimoxazole (TMP-SMX) [caution]: Trimethoprim blocks the renal epithelial sodium channel (amiloride-like effect) and reduces potassium excretion; combined with potassium supplementation this can precipitate hyperkalemia, particularly in older adults or renal impairment. Monitor serum potassium.; Digoxin [caution]: Potassium balance critically affects digoxin safety: severe hyperkalemia is a hallmark of acute digoxin toxicity and worsens arrhythmia risk, while supplementation that raises potassium can also alter digoxin effect. Avoid uncontrolled potassium changes and monitor potassium and digoxin status.; Heparin [caution]: Heparin suppresses aldosterone synthesis and can reduce potassium excretion, adding to hyperkalemia risk with potassium supplementation.</t>
        </is>
      </c>
      <c r="AB212" s="4" t="inlineStr">
        <is>
          <t>Hyperkalemia; Chronic or acute kidney disease with reduced potassium clearance; Addison's disease; Concurrent potassium-sparing diuretic therapy</t>
        </is>
      </c>
      <c r="AC212" s="4" t="inlineStr"/>
      <c r="AD212" s="4" t="inlineStr">
        <is>
          <t>permitted</t>
        </is>
      </c>
      <c r="AE212" s="4" t="inlineStr">
        <is>
          <t>permitted</t>
        </is>
      </c>
      <c r="AF212" s="4" t="inlineStr">
        <is>
          <t>Health Canada NNHPD Electrolytes monograph permits potassium as an electrolyte; product label dose limits apply per the monograph.</t>
        </is>
      </c>
      <c r="AG212" s="4" t="inlineStr">
        <is>
          <t>strong</t>
        </is>
      </c>
      <c r="AH212" s="4" t="inlineStr"/>
      <c r="AI212" s="4" t="inlineStr">
        <is>
          <t>NIH ODS Potassium Fact Sheet for Health Professionals</t>
        </is>
      </c>
      <c r="AJ212" s="4" t="inlineStr">
        <is>
          <t>https://ods.od.nih.gov/factsheets/Potassium-HealthProfessional/</t>
        </is>
      </c>
      <c r="AK212" s="4" t="inlineStr"/>
    </row>
    <row r="213">
      <c r="A213" s="4" t="inlineStr">
        <is>
          <t>Potassium Nitrate (dental)</t>
        </is>
      </c>
      <c r="B213" s="4" t="inlineStr">
        <is>
          <t>dental, mineral</t>
        </is>
      </c>
      <c r="C213" s="4" t="inlineStr">
        <is>
          <t>dental-health</t>
        </is>
      </c>
      <c r="D213" s="4" t="inlineStr">
        <is>
          <t>Helps support the comfort of sensitive-feeling teeth and a normal response to cold, heat, sweets, or contact as part of a daily oral-care routine when used as directed.</t>
        </is>
      </c>
      <c r="E213" s="4" t="inlineStr">
        <is>
          <t>Potassium nitrate is the most widely used active in over-the-counter desensitizing (sensitive-teeth) toothpastes. It is recognized in the US OTC dentifrice framework as an anti-hypersensitivity active at 5%. Rather than physically plugging dentin tubules, potassium nitrate is understood to work primarily by releasing potassium ions that diffuse along exposed dentin toward the nerve endings (odontoblastic processes) in the tooth, helping to reduce their excitability and the transmission of pain signals from stimuli such as cold, heat, sweets, or touch. Benefit typically builds with consistent twice-daily use over about two weeks. It is frequently combined with fluoride so the same toothpaste also supports anti-cavity protection. This is a topical oral-care ingredient applied to the teeth and spat out, not a swallowed dietary supplement.</t>
        </is>
      </c>
      <c r="F213" s="4" t="inlineStr">
        <is>
          <t>Recognized OTC anti-sensitivity (anti-hypersensitivity) dentifrice active at 5%; Potassium ions help calm the excitability of dentinal nerve endings, reducing sensitivity sensations; Helps build cumulative protection against sensitivity with consistent twice-daily use; Commonly co-formulated with fluoride for combined sensitivity and anti-cavity support</t>
        </is>
      </c>
      <c r="G213" s="4" t="inlineStr">
        <is>
          <t>Benefit usually requires consistent use for ~2 weeks and may fade if use is stopped; Sensitivity that does not improve within the labeled period (commonly 4 weeks) should be evaluated by a dentist; Persistent or severe pain can indicate decay, a cracked tooth, or other conditions that need professional care; Oral-care product intended to be spat out, not swallowed</t>
        </is>
      </c>
      <c r="H213" s="4" t="inlineStr">
        <is>
          <t>flat</t>
        </is>
      </c>
      <c r="I213" s="4" t="n"/>
      <c r="J213" s="4" t="n"/>
      <c r="K213" s="4" t="n">
        <v>5</v>
      </c>
      <c r="L213" s="4" t="n">
        <v>5</v>
      </c>
      <c r="M213" s="4" t="inlineStr">
        <is>
          <t>%</t>
        </is>
      </c>
      <c r="N213" s="4" t="n"/>
      <c r="O213" s="4" t="n"/>
      <c r="P213" s="4" t="n"/>
      <c r="Q213" s="4" t="inlineStr">
        <is>
          <t>AM, PM</t>
        </is>
      </c>
      <c r="R213" s="4" t="inlineStr">
        <is>
          <t>any</t>
        </is>
      </c>
      <c r="S213" s="4" t="n">
        <v>0</v>
      </c>
      <c r="T213" s="4" t="n">
        <v>0</v>
      </c>
      <c r="U213" s="4" t="n">
        <v>0</v>
      </c>
      <c r="V213" s="4" t="inlineStr">
        <is>
          <t>high</t>
        </is>
      </c>
      <c r="W213" s="4" t="inlineStr">
        <is>
          <t>Yes</t>
        </is>
      </c>
      <c r="X213" s="4" t="inlineStr">
        <is>
          <t>No</t>
        </is>
      </c>
      <c r="Y213" s="4" t="inlineStr">
        <is>
          <t>fluoride (anti-cavity)</t>
        </is>
      </c>
      <c r="Z213" s="4" t="inlineStr"/>
      <c r="AA213" s="4" t="inlineStr"/>
      <c r="AB213" s="4" t="inlineStr">
        <is>
          <t>Known hypersensitivity to potassium nitrate or other toothpaste/rinse excipients; Use in children under 12 except under dental guidance (consistent with OTC anti-sensitivity dentifrice labeling)</t>
        </is>
      </c>
      <c r="AC213" s="4" t="inlineStr"/>
      <c r="AD213" s="4" t="inlineStr">
        <is>
          <t>permitted</t>
        </is>
      </c>
      <c r="AE213" s="4" t="inlineStr">
        <is>
          <t>permitted</t>
        </is>
      </c>
      <c r="AF213" s="4" t="inlineStr">
        <is>
          <t>Recognized as an OTC anti-hypersensitivity dentifrice active at 5% in the US (anti-sensitivity toothpaste). In Canada, anti-sensitivity toothpastes containing potassium nitrate are typically regulated as drugs (DIN) or Natural Health Products (NPN) and require the corresponding authorization.</t>
        </is>
      </c>
      <c r="AG213" s="4" t="inlineStr">
        <is>
          <t>strong</t>
        </is>
      </c>
      <c r="AH213" s="4" t="inlineStr"/>
      <c r="AI213" s="4" t="inlineStr">
        <is>
          <t>FDA OTC drug review / dentifrice anti-hypersensitivity active (potassium nitrate 5%)</t>
        </is>
      </c>
      <c r="AJ213" s="4" t="inlineStr"/>
      <c r="AK213" s="4" t="inlineStr"/>
    </row>
    <row r="214">
      <c r="A214" s="4" t="inlineStr">
        <is>
          <t>PQQ (Pyrroloquinoline Quinone)</t>
        </is>
      </c>
      <c r="B214" s="4" t="inlineStr">
        <is>
          <t>antioxidant</t>
        </is>
      </c>
      <c r="C214" s="4" t="inlineStr">
        <is>
          <t>energy, longevity, focus, general-health</t>
        </is>
      </c>
      <c r="D214" s="4" t="inlineStr">
        <is>
          <t>Helps support mitochondrial function and cellular energy production, and provides antioxidant support.</t>
        </is>
      </c>
      <c r="E214" s="4" t="inlineStr">
        <is>
          <t>A quinone cofactor and redox-active antioxidant studied for support of mitochondrial function. Sold most often as the disodium salt. Note on regulatory status: FDA GRAS notices for PQQ disodium salt (e.g., GRN 709, 701, 694, 641) cover use in conventional foods/beverages, not dietary supplements. For supplement use, FDA's New Dietary Ingredient (NDI) pathway has been contested: in October 2013 FDA raised significant safety concerns about a PQQ NDI notification. Typical supplement doses are 10-20 mg/day.</t>
        </is>
      </c>
      <c r="F214" s="4" t="inlineStr">
        <is>
          <t>Supports mitochondrial biogenesis and function; Provides antioxidant/redox support; May support cellular energy metabolism</t>
        </is>
      </c>
      <c r="G214" s="4" t="inlineStr">
        <is>
          <t>Long-term safety not established beyond ~12 weeks in clinical trials; US dietary-supplement regulatory status is unsettled (FDA has raised safety concerns on a PQQ NDI notification)</t>
        </is>
      </c>
      <c r="H214" s="4" t="inlineStr">
        <is>
          <t>flat</t>
        </is>
      </c>
      <c r="I214" s="4" t="n"/>
      <c r="J214" s="4" t="n"/>
      <c r="K214" s="4" t="n">
        <v>10</v>
      </c>
      <c r="L214" s="4" t="n">
        <v>20</v>
      </c>
      <c r="M214" s="4" t="inlineStr">
        <is>
          <t>mg</t>
        </is>
      </c>
      <c r="N214" s="4" t="n"/>
      <c r="O214" s="4" t="n"/>
      <c r="P214" s="4" t="n"/>
      <c r="Q214" s="4" t="inlineStr">
        <is>
          <t>AM</t>
        </is>
      </c>
      <c r="R214" s="4" t="inlineStr">
        <is>
          <t>with_food</t>
        </is>
      </c>
      <c r="S214" s="4" t="n">
        <v>0.8</v>
      </c>
      <c r="T214" s="4" t="n">
        <v>0.7</v>
      </c>
      <c r="U214" s="4" t="n">
        <v>1</v>
      </c>
      <c r="V214" s="4" t="inlineStr">
        <is>
          <t>high</t>
        </is>
      </c>
      <c r="W214" s="4" t="inlineStr">
        <is>
          <t>Yes</t>
        </is>
      </c>
      <c r="X214" s="4" t="inlineStr">
        <is>
          <t>No</t>
        </is>
      </c>
      <c r="Y214" s="4" t="inlineStr"/>
      <c r="Z214" s="4" t="inlineStr"/>
      <c r="AA214" s="4" t="inlineStr"/>
      <c r="AB214" s="4" t="inlineStr">
        <is>
          <t>Insufficient safety data for long-term (&gt;12 week) use; Pregnancy and breastfeeding (data lacking)</t>
        </is>
      </c>
      <c r="AC214" s="4" t="inlineStr"/>
      <c r="AD214" s="4" t="inlineStr">
        <is>
          <t>restricted</t>
        </is>
      </c>
      <c r="AE214" s="4" t="inlineStr">
        <is>
          <t>permitted</t>
        </is>
      </c>
      <c r="AF214" s="4" t="inlineStr">
        <is>
          <t>Canada: PQQ disodium salt is the subject of a Health Canada NHP monograph and is permitted as an NHP within monograph limits. US: FDA GRAS notices (GRN 709, 701, 694, 641, 590) are for conventional food/beverage uses, NOT dietary supplements; FDA's response to a PQQ dietary-supplement NDI notification (Oct 2013) cited significant safety concerns. Do not represent PQQ as an FDA-cleared dietary ingredient.</t>
        </is>
      </c>
      <c r="AG214" s="4" t="inlineStr">
        <is>
          <t>preliminary</t>
        </is>
      </c>
      <c r="AH214" s="4" t="inlineStr">
        <is>
          <t>Yes</t>
        </is>
      </c>
      <c r="AI214" s="4" t="inlineStr">
        <is>
          <t>FDA GRAS Notice No. 709: Pyrroloquinoline quinone disodium salt (conventional food/beverage use)</t>
        </is>
      </c>
      <c r="AJ214" s="4" t="inlineStr">
        <is>
          <t>https://www.fda.gov/files/food/published/GRAS-Notice-000709--Pyrroloquinoline-quinone-disodium-salt.pdf</t>
        </is>
      </c>
      <c r="AK214" s="4" t="inlineStr"/>
    </row>
    <row r="215">
      <c r="A215" s="4" t="inlineStr">
        <is>
          <t>Prebiotic Inulin (FOS)</t>
        </is>
      </c>
      <c r="B215" s="4" t="inlineStr">
        <is>
          <t>fiber, other</t>
        </is>
      </c>
      <c r="C215" s="4" t="inlineStr">
        <is>
          <t>gut-health, general-health, cardiovascular-health</t>
        </is>
      </c>
      <c r="D215" s="4" t="inlineStr">
        <is>
          <t>Helps nourish beneficial gut bacteria and supports digestive health and regularity as a source of prebiotic fiber.</t>
        </is>
      </c>
      <c r="E215" s="4" t="inlineStr">
        <is>
          <t>Inulin and fructooligosaccharides (FOS) are non-digestible fructan fibers, most commonly extracted from chicory root. They pass undigested to the colon where they are selectively fermented by beneficial bacteria such as Bifidobacteria, acting as a prebiotic that supports microbial balance and short-chain fatty acid production. They also add soluble dietary fiber and can modestly support calcium absorption.</t>
        </is>
      </c>
      <c r="F215" s="4" t="inlineStr">
        <is>
          <t>Selectively feeds beneficial gut bacteria (prebiotic effect); Supports bowel regularity as a soluble fiber; May support calcium absorption</t>
        </is>
      </c>
      <c r="G215" s="4" t="inlineStr">
        <is>
          <t>Flatulence, bloating, abdominal discomfort, and osmotic effects at higher doses; Rare allergic reactions in those sensitive to chicory/ragweed family</t>
        </is>
      </c>
      <c r="H215" s="4" t="inlineStr">
        <is>
          <t>flat</t>
        </is>
      </c>
      <c r="I215" s="4" t="n"/>
      <c r="J215" s="4" t="n"/>
      <c r="K215" s="4" t="n">
        <v>5</v>
      </c>
      <c r="L215" s="4" t="n">
        <v>10</v>
      </c>
      <c r="M215" s="4" t="inlineStr">
        <is>
          <t>g</t>
        </is>
      </c>
      <c r="N215" s="4" t="n"/>
      <c r="O215" s="4" t="n"/>
      <c r="P215" s="4" t="n"/>
      <c r="Q215" s="4" t="inlineStr">
        <is>
          <t>AM</t>
        </is>
      </c>
      <c r="R215" s="4" t="inlineStr">
        <is>
          <t>with_food</t>
        </is>
      </c>
      <c r="S215" s="4" t="n">
        <v>1</v>
      </c>
      <c r="T215" s="4" t="n">
        <v>0.9</v>
      </c>
      <c r="U215" s="4" t="n">
        <v>0.3</v>
      </c>
      <c r="V215" s="4" t="inlineStr">
        <is>
          <t>high</t>
        </is>
      </c>
      <c r="W215" s="4" t="inlineStr">
        <is>
          <t>Yes</t>
        </is>
      </c>
      <c r="X215" s="4" t="inlineStr">
        <is>
          <t>No</t>
        </is>
      </c>
      <c r="Y215" s="4" t="inlineStr"/>
      <c r="Z215" s="4" t="inlineStr"/>
      <c r="AA215" s="4" t="inlineStr"/>
      <c r="AB215" s="4" t="inlineStr">
        <is>
          <t>Known hypersensitivity to chicory or related Asteraceae/Compositae plants; Hereditary fructose intolerance</t>
        </is>
      </c>
      <c r="AC215" s="4" t="inlineStr"/>
      <c r="AD215" s="4" t="inlineStr">
        <is>
          <t>permitted</t>
        </is>
      </c>
      <c r="AE215" s="4" t="inlineStr">
        <is>
          <t>permitted</t>
        </is>
      </c>
      <c r="AF215" s="4" t="inlineStr">
        <is>
          <t>Inulin/FOS recognized as a dietary fiber; permitted in foods and NHPs. In the US recognized by FDA as a dietary fiber.</t>
        </is>
      </c>
      <c r="AG215" s="4" t="inlineStr">
        <is>
          <t>moderate</t>
        </is>
      </c>
      <c r="AH215" s="4" t="inlineStr"/>
      <c r="AI215" s="4" t="inlineStr">
        <is>
          <t>FDA Recognized Dietary Fibers (inulin/FOS) guidance</t>
        </is>
      </c>
      <c r="AJ215" s="4" t="inlineStr"/>
      <c r="AK215" s="4" t="inlineStr"/>
    </row>
    <row r="216">
      <c r="A216" s="4" t="inlineStr">
        <is>
          <t>Probiotic Blend (Lactobacillus/Bifidobacterium)</t>
        </is>
      </c>
      <c r="B216" s="4" t="inlineStr">
        <is>
          <t>probiotic, fiber</t>
        </is>
      </c>
      <c r="C216" s="4" t="inlineStr">
        <is>
          <t>gut-health, immunity, general-health</t>
        </is>
      </c>
      <c r="D216" s="4" t="inlineStr">
        <is>
          <t>Provides live probiotic cultures that help support a healthy gut flora and normal digestive function.</t>
        </is>
      </c>
      <c r="E216" s="4" t="inlineStr">
        <is>
          <t>A multi-strain probiotic blend combining Lactobacillus and Bifidobacterium species delivers live microorganisms intended to help support a healthy gut microbiota and digestive function. Effects are strain- and dose-specific. Probiotics are heat- and moisture-sensitive, so potency depends on proper formulation and storage; products should list genus, species, strain and CFU count.</t>
        </is>
      </c>
      <c r="F216" s="4" t="inlineStr">
        <is>
          <t>Helps support a healthy intestinal microbiota; Supports normal digestive function and regularity; May support immune function via the gut</t>
        </is>
      </c>
      <c r="G216" s="4" t="inlineStr">
        <is>
          <t>Transient gas, bloating or mild GI discomfort; Rare systemic infection (bacteremia/fungemia) in high-risk/immunocompromised individuals; Potency loss with heat/moisture exposure</t>
        </is>
      </c>
      <c r="H216" s="4" t="inlineStr">
        <is>
          <t>flat</t>
        </is>
      </c>
      <c r="I216" s="4" t="n"/>
      <c r="J216" s="4" t="n"/>
      <c r="K216" s="4" t="n">
        <v>1</v>
      </c>
      <c r="L216" s="4" t="n">
        <v>50</v>
      </c>
      <c r="M216" s="4" t="inlineStr">
        <is>
          <t>billion CFU</t>
        </is>
      </c>
      <c r="N216" s="4" t="n"/>
      <c r="O216" s="4" t="n"/>
      <c r="P216" s="4" t="n"/>
      <c r="Q216" s="4" t="inlineStr">
        <is>
          <t>AM, PM</t>
        </is>
      </c>
      <c r="R216" s="4" t="inlineStr">
        <is>
          <t>with_food</t>
        </is>
      </c>
      <c r="S216" s="4" t="n">
        <v>0.4</v>
      </c>
      <c r="T216" s="4" t="n">
        <v>0.2</v>
      </c>
      <c r="U216" s="4" t="n">
        <v>1</v>
      </c>
      <c r="V216" s="4" t="inlineStr">
        <is>
          <t>moderate</t>
        </is>
      </c>
      <c r="W216" s="4" t="inlineStr">
        <is>
          <t>No</t>
        </is>
      </c>
      <c r="X216" s="4" t="inlineStr">
        <is>
          <t>No</t>
        </is>
      </c>
      <c r="Y216" s="4" t="inlineStr">
        <is>
          <t>prebiotic fiber (e.g., inulin, FOS) may support colonization</t>
        </is>
      </c>
      <c r="Z216" s="4" t="inlineStr"/>
      <c r="AA216" s="4" t="inlineStr">
        <is>
          <t>Antibiotics [caution]: Penicillins, ampicillin and aminoglycosides are active against Lactobacillus and may reduce viable organisms; separate dosing by 2-3 hours and use with care during antibiotic therapy.; Systemic antifungal/antibacterial therapy [info]: May reduce probiotic viability; timing separation suggested.</t>
        </is>
      </c>
      <c r="AB216" s="4" t="inlineStr">
        <is>
          <t>Severe immunocompromise; Critically ill or short-bowel patients without medical supervision; Presence of a central venous catheter (relative)</t>
        </is>
      </c>
      <c r="AC216" s="4" t="inlineStr">
        <is>
          <t>dairy</t>
        </is>
      </c>
      <c r="AD216" s="4" t="inlineStr">
        <is>
          <t>permitted</t>
        </is>
      </c>
      <c r="AE216" s="4" t="inlineStr">
        <is>
          <t>permitted</t>
        </is>
      </c>
      <c r="AF216" s="4" t="inlineStr">
        <is>
          <t>Health Canada NNHPD probiotics monograph requires CFU per dosage unit and identification of genus/species/strain. Multi-strain blends counted as a single combined CFU value fall outside the standard single-strain monograph and require additional product-licence support.</t>
        </is>
      </c>
      <c r="AG216" s="4" t="inlineStr">
        <is>
          <t>moderate</t>
        </is>
      </c>
      <c r="AH216" s="4" t="inlineStr"/>
      <c r="AI216" s="4" t="inlineStr">
        <is>
          <t>Health Canada NNHPD Probiotics Monograph / Product Licence Guidance</t>
        </is>
      </c>
      <c r="AJ216" s="4" t="inlineStr">
        <is>
          <t>https://www.canada.ca/en/health-canada/services/drugs-health-products/natural-non-prescription/legislation-guidelines/guidance-documents/notice-product-licence-applications-natural-health-products-containing-probiotics.html</t>
        </is>
      </c>
      <c r="AK216" s="4" t="inlineStr"/>
    </row>
    <row r="217">
      <c r="A217" s="4" t="inlineStr">
        <is>
          <t>Propolis (topical)</t>
        </is>
      </c>
      <c r="B217" s="4" t="inlineStr">
        <is>
          <t>skincare, antioxidant, other</t>
        </is>
      </c>
      <c r="C217" s="4" t="inlineStr">
        <is>
          <t>skin-hair-nails, general-health</t>
        </is>
      </c>
      <c r="D217" s="4" t="inlineStr">
        <is>
          <t>Antioxidant-rich botanical that helps soothe and condition the skin for a healthier-looking, more radiant complexion.</t>
        </is>
      </c>
      <c r="E217" s="4" t="inlineStr">
        <is>
          <t>Propolis is a resinous substance that honeybees collect from plant buds and sap and blend with beeswax and enzymes. It is rich in flavonoids, phenolic acids (such as caffeic acid derivatives), and other polyphenols, which give topical propolis extracts antioxidant and soothing characteristics. In skincare it is used to help condition and comfort the skin, support a healthy-looking barrier, and impart a glowing, well-cared-for appearance. Because it is a bee product, it can cause allergic reactions in sensitive individuals, and beekeeping-region/source variation affects its composition. As a topical cosmetic it is not intended to be ingested.</t>
        </is>
      </c>
      <c r="F217" s="4" t="inlineStr">
        <is>
          <t>Rich in flavonoids and phenolic antioxidants; Helps soothe and condition the look of stressed or blemish-prone skin; Supports a healthy-looking, hydrated, radiant complexion; Commonly used in glow-oriented and barrier-comfort formulations</t>
        </is>
      </c>
      <c r="G217" s="4" t="inlineStr">
        <is>
          <t>Allergic contact dermatitis (propolis is a notable contact allergen); Redness, itching, or irritation in sensitive individuals; Composition and potency vary by botanical/geographic source</t>
        </is>
      </c>
      <c r="H217" s="4" t="inlineStr">
        <is>
          <t>flat</t>
        </is>
      </c>
      <c r="I217" s="4" t="n"/>
      <c r="J217" s="4" t="n"/>
      <c r="K217" s="4" t="n">
        <v>1</v>
      </c>
      <c r="L217" s="4" t="n">
        <v>10</v>
      </c>
      <c r="M217" s="4" t="inlineStr">
        <is>
          <t>%</t>
        </is>
      </c>
      <c r="N217" s="4" t="n"/>
      <c r="O217" s="4" t="n"/>
      <c r="P217" s="4" t="n"/>
      <c r="Q217" s="4" t="inlineStr">
        <is>
          <t>AM, PM</t>
        </is>
      </c>
      <c r="R217" s="4" t="inlineStr">
        <is>
          <t>any</t>
        </is>
      </c>
      <c r="S217" s="4" t="n">
        <v>0</v>
      </c>
      <c r="T217" s="4" t="n">
        <v>0</v>
      </c>
      <c r="U217" s="4" t="n">
        <v>0</v>
      </c>
      <c r="V217" s="4" t="inlineStr">
        <is>
          <t>low</t>
        </is>
      </c>
      <c r="W217" s="4" t="inlineStr">
        <is>
          <t>Yes</t>
        </is>
      </c>
      <c r="X217" s="4" t="inlineStr">
        <is>
          <t>No</t>
        </is>
      </c>
      <c r="Y217" s="4" t="inlineStr">
        <is>
          <t>humectants; broad-spectrum sunscreen (general daytime skincare best practice)</t>
        </is>
      </c>
      <c r="Z217" s="4" t="inlineStr"/>
      <c r="AA217" s="4" t="inlineStr"/>
      <c r="AB217" s="4" t="inlineStr">
        <is>
          <t>Known allergy to bee products, propolis, pollen, or Balsam of Peru; Application to broken or severely irritated skin without guidance</t>
        </is>
      </c>
      <c r="AC217" s="4" t="inlineStr"/>
      <c r="AD217" s="4" t="inlineStr">
        <is>
          <t>permitted</t>
        </is>
      </c>
      <c r="AE217" s="4" t="inlineStr">
        <is>
          <t>permitted</t>
        </is>
      </c>
      <c r="AF217" s="4" t="inlineStr">
        <is>
          <t>Permitted as a cosmetic ingredient in the US and Canada. Because propolis is a known contact allergen, products should advise patch testing and caution for those with bee-product allergies.</t>
        </is>
      </c>
      <c r="AG217" s="4" t="inlineStr">
        <is>
          <t>moderate</t>
        </is>
      </c>
      <c r="AH217" s="4" t="inlineStr"/>
      <c r="AI217" s="4" t="inlineStr">
        <is>
          <t>Dermatology and cosmetic literature on topical propolis (antioxidant, soothing, wound-care adjunct)</t>
        </is>
      </c>
      <c r="AJ217" s="4" t="inlineStr"/>
      <c r="AK217" s="4" t="inlineStr"/>
    </row>
    <row r="218">
      <c r="A218" s="4" t="inlineStr">
        <is>
          <t>Psyllium Husk</t>
        </is>
      </c>
      <c r="B218" s="4" t="inlineStr">
        <is>
          <t>fiber, other</t>
        </is>
      </c>
      <c r="C218" s="4" t="inlineStr">
        <is>
          <t>gut-health, cardiovascular-health</t>
        </is>
      </c>
      <c r="D218" s="4" t="inlineStr">
        <is>
          <t>Helps promote regularity and supports healthy bowel function; as a source of soluble fiber, helps maintain healthy cholesterol levels already within the normal range.</t>
        </is>
      </c>
      <c r="E218" s="4" t="inlineStr">
        <is>
          <t>Psyllium husk is a soluble, gel-forming fiber from the seed coat of Plantago ovata. When hydrated it forms a viscous gel that adds bulk to stool, slows gastric emptying, and binds bile acids. It is one of the few fibers with an FDA-authorized health claim linking 7 g/day of soluble fiber from psyllium to reduced risk of coronary heart disease.</t>
        </is>
      </c>
      <c r="F218" s="4" t="inlineStr"/>
      <c r="G218" s="4" t="inlineStr"/>
      <c r="H218" s="4" t="inlineStr">
        <is>
          <t>flat</t>
        </is>
      </c>
      <c r="I218" s="4" t="n"/>
      <c r="J218" s="4" t="n"/>
      <c r="K218" s="4" t="n">
        <v>5</v>
      </c>
      <c r="L218" s="4" t="n">
        <v>15</v>
      </c>
      <c r="M218" s="4" t="inlineStr">
        <is>
          <t>g</t>
        </is>
      </c>
      <c r="N218" s="4" t="n"/>
      <c r="O218" s="4" t="n"/>
      <c r="P218" s="4" t="n"/>
      <c r="Q218" s="4" t="inlineStr">
        <is>
          <t>AM, MID, PM</t>
        </is>
      </c>
      <c r="R218" s="4" t="inlineStr">
        <is>
          <t>with_food</t>
        </is>
      </c>
      <c r="S218" s="4" t="n">
        <v>0.5</v>
      </c>
      <c r="T218" s="4" t="n">
        <v>0.3</v>
      </c>
      <c r="U218" s="4" t="n">
        <v>0.5</v>
      </c>
      <c r="V218" s="4" t="inlineStr">
        <is>
          <t>high</t>
        </is>
      </c>
      <c r="W218" s="4" t="inlineStr">
        <is>
          <t>Yes</t>
        </is>
      </c>
      <c r="X218" s="4" t="inlineStr">
        <is>
          <t>No</t>
        </is>
      </c>
      <c r="Y218" s="4" t="inlineStr"/>
      <c r="Z218" s="4" t="inlineStr"/>
      <c r="AA218" s="4" t="inlineStr">
        <is>
          <t>Oral medications (general) [caution]: The viscous gel can reduce or delay absorption of many oral drugs. Separate psyllium from medications by at least 1-2 hours (take meds 1 h before or 2-4 h after). Of particular concern: levothyroxine, lithium, carbamazepine, digoxin, and warfarin.; Antidiabetic medications (insulin, sulfonylureas) [caution]: Psyllium blunts post-meal glucose spikes and may enhance glucose-lowering effects; monitor blood glucose and watch for additive hypoglycemia.</t>
        </is>
      </c>
      <c r="AB218" s="4" t="inlineStr">
        <is>
          <t>Bowel obstruction or fecal impaction; Esophageal stricture or swallowing difficulty; Known allergy to psyllium/Plantago</t>
        </is>
      </c>
      <c r="AC218" s="4" t="inlineStr"/>
      <c r="AD218" s="4" t="inlineStr">
        <is>
          <t>permitted</t>
        </is>
      </c>
      <c r="AE218" s="4" t="inlineStr">
        <is>
          <t>permitted</t>
        </is>
      </c>
      <c r="AF218" s="4" t="inlineStr">
        <is>
          <t>Authorized FDA health claim: 7 g/day soluble fiber from psyllium for coronary heart disease risk reduction. Health Canada NHP monograph covers psyllium for laxative, cholesterol, and glycemic uses with mandatory adequate-fluid and obstruction warnings.</t>
        </is>
      </c>
      <c r="AG218" s="4" t="inlineStr">
        <is>
          <t>strong</t>
        </is>
      </c>
      <c r="AH218" s="4" t="inlineStr"/>
      <c r="AI218" s="4" t="inlineStr">
        <is>
          <t>FDA Health Claim: Soluble Fiber from Psyllium and CHD (21 CFR 101.81)</t>
        </is>
      </c>
      <c r="AJ218" s="4" t="inlineStr"/>
      <c r="AK218" s="4" t="inlineStr"/>
    </row>
    <row r="219">
      <c r="A219" s="4" t="inlineStr">
        <is>
          <t>Pterostilbene</t>
        </is>
      </c>
      <c r="B219" s="4" t="inlineStr">
        <is>
          <t>antioxidant, other</t>
        </is>
      </c>
      <c r="C219" s="4" t="inlineStr">
        <is>
          <t>longevity, general-health, cardiovascular-health</t>
        </is>
      </c>
      <c r="D219" s="4" t="inlineStr">
        <is>
          <t>Helps provide antioxidant support and helps support healthy aging.</t>
        </is>
      </c>
      <c r="E219" s="4" t="inlineStr">
        <is>
          <t>A naturally occurring methylated analog of resveratrol found in blueberries, with greater oral bioavailability and metabolic stability than resveratrol. Studied for antioxidant and metabolic effects. Human safety has been characterized up to 250 mg/day; in a randomized trial 50-125 mg twice daily raised LDL cholesterol. There is no official IOM/NIH/EFSA Tolerable Upper Intake Level.</t>
        </is>
      </c>
      <c r="F219" s="4" t="inlineStr">
        <is>
          <t>Antioxidant activity; May support healthy blood pressure; More bioavailable resveratrol analog</t>
        </is>
      </c>
      <c r="G219" s="4" t="inlineStr">
        <is>
          <t>May raise LDL cholesterol at higher doses; May additively lower blood pressure</t>
        </is>
      </c>
      <c r="H219" s="4" t="inlineStr">
        <is>
          <t>flat</t>
        </is>
      </c>
      <c r="I219" s="4" t="n"/>
      <c r="J219" s="4" t="n"/>
      <c r="K219" s="4" t="n">
        <v>50</v>
      </c>
      <c r="L219" s="4" t="n">
        <v>250</v>
      </c>
      <c r="M219" s="4" t="inlineStr">
        <is>
          <t>mg</t>
        </is>
      </c>
      <c r="N219" s="4" t="n"/>
      <c r="O219" s="4" t="n"/>
      <c r="P219" s="4" t="n"/>
      <c r="Q219" s="4" t="inlineStr">
        <is>
          <t>AM</t>
        </is>
      </c>
      <c r="R219" s="4" t="inlineStr">
        <is>
          <t>with_food</t>
        </is>
      </c>
      <c r="S219" s="4" t="n">
        <v>0.4</v>
      </c>
      <c r="T219" s="4" t="n">
        <v>0.4</v>
      </c>
      <c r="U219" s="4" t="n">
        <v>1</v>
      </c>
      <c r="V219" s="4" t="inlineStr">
        <is>
          <t>low</t>
        </is>
      </c>
      <c r="W219" s="4" t="inlineStr">
        <is>
          <t>Yes</t>
        </is>
      </c>
      <c r="X219" s="4" t="inlineStr">
        <is>
          <t>Yes</t>
        </is>
      </c>
      <c r="Y219" s="4" t="inlineStr"/>
      <c r="Z219" s="4" t="inlineStr"/>
      <c r="AA219" s="4" t="inlineStr">
        <is>
          <t>Antihypertensive drugs [caution]: High-dose pterostilbene (125 mg twice daily) lowered systolic and diastolic blood pressure in trials; may have additive effect with blood-pressure-lowering medications.</t>
        </is>
      </c>
      <c r="AB219" s="4" t="inlineStr">
        <is>
          <t>Pre-existing high LDL cholesterol/dyslipidemia (monitor); Pregnancy and breastfeeding (data lacking)</t>
        </is>
      </c>
      <c r="AC219" s="4" t="inlineStr"/>
      <c r="AD219" s="4" t="inlineStr">
        <is>
          <t>permitted</t>
        </is>
      </c>
      <c r="AE219" s="4" t="inlineStr">
        <is>
          <t>permitted</t>
        </is>
      </c>
      <c r="AF219" s="4" t="inlineStr">
        <is>
          <t>Permitted as a dietary supplement ingredient (US) and NHP (Canada).</t>
        </is>
      </c>
      <c r="AG219" s="4" t="inlineStr">
        <is>
          <t>preliminary</t>
        </is>
      </c>
      <c r="AH219" s="4" t="inlineStr">
        <is>
          <t>Yes</t>
        </is>
      </c>
      <c r="AI219" s="4" t="inlineStr">
        <is>
          <t>Riche et al., Analysis of safety from a human clinical trial with pterostilbene (J Toxicol 2013; PMC3575612)</t>
        </is>
      </c>
      <c r="AJ219" s="4" t="inlineStr">
        <is>
          <t>https://www.ncbi.nlm.nih.gov/pmc/articles/PMC3575612/</t>
        </is>
      </c>
      <c r="AK219" s="4" t="inlineStr"/>
    </row>
    <row r="220">
      <c r="A220" s="4" t="inlineStr">
        <is>
          <t>Pumpkin Seed Oil</t>
        </is>
      </c>
      <c r="B220" s="4" t="inlineStr">
        <is>
          <t>haircare, fatty-acid</t>
        </is>
      </c>
      <c r="C220" s="4" t="inlineStr">
        <is>
          <t>skin-hair-nails, hormone-balance</t>
        </is>
      </c>
      <c r="D220" s="4" t="inlineStr">
        <is>
          <t>Helps condition the scalp and support the appearance of fuller, healthier-looking hair when applied topically.</t>
        </is>
      </c>
      <c r="E220" s="4" t="inlineStr">
        <is>
          <t>A dark, nutrient-dense fixed oil cold-pressed from the seeds of the pumpkin/winter squash plant (Cucurbita pepo). It is rich in oleic and linoleic fatty acids, phytosterols (including beta-sitosterol and delta-7-sterols), tocopherols, carotenoids, and zinc. As a topical scalp ingredient it is used as a conditioning carrier oil and leave-on serum base to support the look and feel of hair and a comfortable scalp; its phytosterol content is the basis for popular interest in 5-alpha-reductase modulation, although the strongest hair-related human data come from oral capsule studies rather than topical application. This entry covers topical scalp use; ingestion is not represented by the dosing here.</t>
        </is>
      </c>
      <c r="F220" s="4" t="inlineStr">
        <is>
          <t>Emollient carrier oil that conditions hair and supports scalp comfort; Source of phytosterols, tocopherols, and zinc applied to the scalp; Pleasant, mild base for leave-on scalp serums and oil blends; Generally well tolerated with low irritation potential</t>
        </is>
      </c>
      <c r="G220" s="4" t="inlineStr">
        <is>
          <t>Possible contact irritation or allergic reaction in sensitive individuals; Comedogenic potential on facial skin if it migrates from the scalp; Topical benefits for hair density are largely extrapolated from oral data and remain preliminary; Oxidation/rancidity if stored improperly (heat, light)</t>
        </is>
      </c>
      <c r="H220" s="4" t="inlineStr">
        <is>
          <t>flat</t>
        </is>
      </c>
      <c r="I220" s="4" t="n"/>
      <c r="J220" s="4" t="n"/>
      <c r="K220" s="4" t="n">
        <v>5</v>
      </c>
      <c r="L220" s="4" t="n">
        <v>100</v>
      </c>
      <c r="M220" s="4" t="inlineStr">
        <is>
          <t>%</t>
        </is>
      </c>
      <c r="N220" s="4" t="n"/>
      <c r="O220" s="4" t="n"/>
      <c r="P220" s="4" t="n"/>
      <c r="Q220" s="4" t="inlineStr">
        <is>
          <t>PM</t>
        </is>
      </c>
      <c r="R220" s="4" t="inlineStr">
        <is>
          <t>any</t>
        </is>
      </c>
      <c r="S220" s="4" t="n">
        <v>0</v>
      </c>
      <c r="T220" s="4" t="n">
        <v>0</v>
      </c>
      <c r="U220" s="4" t="n">
        <v>0</v>
      </c>
      <c r="V220" s="4" t="inlineStr">
        <is>
          <t>low</t>
        </is>
      </c>
      <c r="W220" s="4" t="inlineStr">
        <is>
          <t>No</t>
        </is>
      </c>
      <c r="X220" s="4" t="inlineStr">
        <is>
          <t>Yes</t>
        </is>
      </c>
      <c r="Y220" s="4" t="inlineStr">
        <is>
          <t>Carrier oils (jojoba, argan) and tocopherol antioxidants to slow oxidation</t>
        </is>
      </c>
      <c r="Z220" s="4" t="inlineStr"/>
      <c r="AA220" s="4" t="inlineStr"/>
      <c r="AB220" s="4" t="inlineStr">
        <is>
          <t>Do not apply to broken, infected, or inflamed scalp skin; Avoid contact with eyes and mucous membranes; Discontinue if irritation or rash develops; Avoid with known pumpkin/gourd-seed allergy</t>
        </is>
      </c>
      <c r="AC220" s="4" t="inlineStr"/>
      <c r="AD220" s="4" t="inlineStr">
        <is>
          <t>permitted</t>
        </is>
      </c>
      <c r="AE220" s="4" t="inlineStr">
        <is>
          <t>permitted</t>
        </is>
      </c>
      <c r="AF220" s="4" t="inlineStr">
        <is>
          <t>In Canada, topical pumpkin seed oil products making hair/scalp claims are typically regulated as cosmetics or natural health products; an NPN may be required for health claims.</t>
        </is>
      </c>
      <c r="AG220" s="4" t="inlineStr">
        <is>
          <t>preliminary</t>
        </is>
      </c>
      <c r="AH220" s="4" t="inlineStr">
        <is>
          <t>Yes</t>
        </is>
      </c>
      <c r="AI220" s="4" t="inlineStr">
        <is>
          <t>Cho YH et al. Effect of pumpkin seed oil on hair growth in men with androgenetic alopecia: a randomized, double-blind, placebo-controlled trial. Evid Based Complement Alternat Med. 2014 (oral use).</t>
        </is>
      </c>
      <c r="AJ220" s="4" t="inlineStr"/>
      <c r="AK220" s="4" t="inlineStr"/>
    </row>
    <row r="221">
      <c r="A221" s="4" t="inlineStr">
        <is>
          <t>Pyrithione Zinc</t>
        </is>
      </c>
      <c r="B221" s="4" t="inlineStr">
        <is>
          <t>haircare, skin-treatment</t>
        </is>
      </c>
      <c r="C221" s="4" t="inlineStr">
        <is>
          <t>skin-hair-nails</t>
        </is>
      </c>
      <c r="D221" s="4" t="inlineStr">
        <is>
          <t>Helps support a clean, comfortable, healthy-looking scalp and the normal appearance of the skin and hair when used as directed in a topical cleanser.</t>
        </is>
      </c>
      <c r="E221" s="4" t="inlineStr">
        <is>
          <t>Pyrithione zinc (zinc pyrithione, ZPT) is a coordination compound of zinc and pyrithione widely used as the active ingredient in over-the-counter anti-dandruff and seborrheic-dermatitis shampoos, typically at 1-2%. It has antifungal and antibacterial activity, reducing scalp colonization by Malassezia yeast that is associated with dandruff and flaking, and it also has keratolytic and zinc-delivery effects on the scalp. It is one of the best-evidenced OTC scalp actives for controlling visible flaking, itch, and scaling. Note: some regulators have restricted certain uses of zinc pyrithione (e.g., EU rinse-off concentration limits), but it remains permitted as an OTC anti-dandruff active in the US and Canada.</t>
        </is>
      </c>
      <c r="F221" s="4" t="inlineStr">
        <is>
          <t>Helps reduce the appearance of visible scalp flaking; Helps support a comfortable scalp and reduce the look of flaking and scaling; Supports a balanced scalp surface environment associated with reduced flaking</t>
        </is>
      </c>
      <c r="G221" s="4" t="inlineStr">
        <is>
          <t>Can cause scalp dryness, irritation, or contact dermatitis in some users; Eye irritation on direct contact; rinse thoroughly; Reduced effectiveness if rinsed off too quickly; needs adequate contact time</t>
        </is>
      </c>
      <c r="H221" s="4" t="inlineStr">
        <is>
          <t>flat</t>
        </is>
      </c>
      <c r="I221" s="4" t="n"/>
      <c r="J221" s="4" t="n"/>
      <c r="K221" s="4" t="n">
        <v>1</v>
      </c>
      <c r="L221" s="4" t="n">
        <v>2</v>
      </c>
      <c r="M221" s="4" t="inlineStr">
        <is>
          <t>%</t>
        </is>
      </c>
      <c r="N221" s="4" t="n"/>
      <c r="O221" s="4" t="n"/>
      <c r="P221" s="4" t="n"/>
      <c r="Q221" s="4" t="inlineStr">
        <is>
          <t>AM, PM</t>
        </is>
      </c>
      <c r="R221" s="4" t="inlineStr">
        <is>
          <t>any</t>
        </is>
      </c>
      <c r="S221" s="4" t="n">
        <v>0</v>
      </c>
      <c r="T221" s="4" t="n">
        <v>0</v>
      </c>
      <c r="U221" s="4" t="n">
        <v>0</v>
      </c>
      <c r="V221" s="4" t="inlineStr">
        <is>
          <t>low</t>
        </is>
      </c>
      <c r="W221" s="4" t="inlineStr">
        <is>
          <t>Yes</t>
        </is>
      </c>
      <c r="X221" s="4" t="inlineStr">
        <is>
          <t>No</t>
        </is>
      </c>
      <c r="Y221" s="4" t="inlineStr">
        <is>
          <t>Surfactant base for even dispersion in shampoo; Conditioning agents to offset potential dryness</t>
        </is>
      </c>
      <c r="Z221" s="4" t="inlineStr"/>
      <c r="AA221" s="4" t="inlineStr"/>
      <c r="AB221" s="4" t="inlineStr">
        <is>
          <t>Do not use on broken or severely irritated scalp skin; Avoid contact with eyes; rinse well if contact occurs; For external use only; not for ingestion</t>
        </is>
      </c>
      <c r="AC221" s="4" t="inlineStr"/>
      <c r="AD221" s="4" t="inlineStr">
        <is>
          <t>permitted</t>
        </is>
      </c>
      <c r="AE221" s="4" t="inlineStr">
        <is>
          <t>permitted</t>
        </is>
      </c>
      <c r="AF221" s="4" t="inlineStr">
        <is>
          <t>In Canada, pyrithione zinc anti-dandruff products are regulated as non-prescription drugs/natural health products; a DIN or NPN is typically required and concentration is specified on the OTC monograph.</t>
        </is>
      </c>
      <c r="AG221" s="4" t="inlineStr">
        <is>
          <t>strong</t>
        </is>
      </c>
      <c r="AH221" s="4" t="inlineStr"/>
      <c r="AI221" s="4" t="inlineStr">
        <is>
          <t>FDA OTC Monograph M032 - Drug Products for the Control of Dandruff, Seborrheic Dermatitis, and Psoriasis (pyrithione zinc as recognized active)</t>
        </is>
      </c>
      <c r="AJ221" s="4" t="inlineStr"/>
      <c r="AK221" s="4" t="inlineStr"/>
    </row>
    <row r="222">
      <c r="A222" s="4" t="inlineStr">
        <is>
          <t>Quercetin</t>
        </is>
      </c>
      <c r="B222" s="4" t="inlineStr">
        <is>
          <t>antioxidant, other</t>
        </is>
      </c>
      <c r="C222" s="4" t="inlineStr">
        <is>
          <t>respiratory-health, immunity, cardiovascular-health</t>
        </is>
      </c>
      <c r="D222" s="4" t="inlineStr">
        <is>
          <t>Helps support the body's antioxidant defenses and helps maintain a healthy immune and respiratory response.</t>
        </is>
      </c>
      <c r="E222" s="4" t="inlineStr">
        <is>
          <t>Quercetin is a plant flavonoid found in onions, apples, capers, and tea. It has antioxidant and mast-cell-stabilizing (antihistamine-like) properties and is studied for seasonal respiratory comfort, exercise recovery, and cardiovascular support. Bioavailability is modest and is often enhanced by combining with bromelain or vitamin C.</t>
        </is>
      </c>
      <c r="F222" s="4" t="inlineStr"/>
      <c r="G222" s="4" t="inlineStr"/>
      <c r="H222" s="4" t="inlineStr">
        <is>
          <t>flat</t>
        </is>
      </c>
      <c r="I222" s="4" t="n"/>
      <c r="J222" s="4" t="n"/>
      <c r="K222" s="4" t="n">
        <v>250</v>
      </c>
      <c r="L222" s="4" t="n">
        <v>1000</v>
      </c>
      <c r="M222" s="4" t="inlineStr">
        <is>
          <t>mg</t>
        </is>
      </c>
      <c r="N222" s="4" t="n"/>
      <c r="O222" s="4" t="n"/>
      <c r="P222" s="4" t="n"/>
      <c r="Q222" s="4" t="inlineStr">
        <is>
          <t>AM, PM</t>
        </is>
      </c>
      <c r="R222" s="4" t="inlineStr">
        <is>
          <t>with_food</t>
        </is>
      </c>
      <c r="S222" s="4" t="n">
        <v>0.5</v>
      </c>
      <c r="T222" s="4" t="n">
        <v>0.4</v>
      </c>
      <c r="U222" s="4" t="n">
        <v>0.85</v>
      </c>
      <c r="V222" s="4" t="inlineStr">
        <is>
          <t>low</t>
        </is>
      </c>
      <c r="W222" s="4" t="inlineStr">
        <is>
          <t>Yes</t>
        </is>
      </c>
      <c r="X222" s="4" t="inlineStr">
        <is>
          <t>No</t>
        </is>
      </c>
      <c r="Y222" s="4" t="inlineStr"/>
      <c r="Z222" s="4" t="inlineStr">
        <is>
          <t>Fluoroquinolone antibiotics (e.g., ciprofloxacin) [caution]: Quercetin may compete at bacterial DNA gyrase and could theoretically reduce fluoroquinolone effectiveness; separate dosing by at least 2 hours during a course.</t>
        </is>
      </c>
      <c r="AA222" s="4" t="inlineStr">
        <is>
          <t>CYP3A4 / CYP-metabolized and P-glycoprotein drugs [caution]: Quercetin can inhibit several cytochrome P450 enzymes and P-gp, potentially raising levels of drugs such as cyclosporine and some statins. Human data show quercetin can increase cyclosporine exposure. Use caution with narrow-therapeutic-index drugs.; Anticoagulant / antiplatelet medications (warfarin) [caution]: Quercetin inhibits CYP2C9 and can displace warfarin from albumin, potentially raising warfarin levels and bleeding risk; possible additive antiplatelet effect. Monitor INR closely (e.g., 2 weeks after starting).</t>
        </is>
      </c>
      <c r="AB222" s="4" t="inlineStr">
        <is>
          <t>Avoid high-dose long-term use in kidney impairment (nephrotoxicity reported at very high doses / case report at ~4000 mg/day); Avoid in pregnancy and breastfeeding (insufficient data)</t>
        </is>
      </c>
      <c r="AC222" s="4" t="inlineStr"/>
      <c r="AD222" s="4" t="inlineStr">
        <is>
          <t>permitted</t>
        </is>
      </c>
      <c r="AE222" s="4" t="inlineStr">
        <is>
          <t>permitted</t>
        </is>
      </c>
      <c r="AF222" s="4" t="inlineStr">
        <is>
          <t>Health Canada has an NHP monograph for Quercetin specifying permitted uses and dose caps; confirm current maximum daily dose for label compliance.</t>
        </is>
      </c>
      <c r="AG222" s="4" t="inlineStr">
        <is>
          <t>preliminary</t>
        </is>
      </c>
      <c r="AH222" s="4" t="inlineStr"/>
      <c r="AI222" s="4" t="inlineStr">
        <is>
          <t>Health Canada NHP Monograph: Quercetin</t>
        </is>
      </c>
      <c r="AJ222" s="4" t="inlineStr"/>
      <c r="AK222" s="4" t="inlineStr"/>
    </row>
    <row r="223">
      <c r="A223" s="4" t="inlineStr">
        <is>
          <t>Rapamycin (Sirolimus)</t>
        </is>
      </c>
      <c r="B223" s="4" t="inlineStr">
        <is>
          <t>prescription</t>
        </is>
      </c>
      <c r="C223" s="4" t="inlineStr">
        <is>
          <t>longevity, metabolic-health, immunity</t>
        </is>
      </c>
      <c r="D223" s="4" t="inlineStr">
        <is>
          <t>Prescription mTOR-inhibitor drug; this is a regulated medication, not a dietary supplement, and any therapeutic use is governed by its approved drug labeling and a prescribing clinician rather than a structure/function supplement claim.</t>
        </is>
      </c>
      <c r="E223" s="4" t="inlineStr">
        <is>
          <t>Rapamycin (generic name sirolimus) is a prescription macrolide drug originally isolated from the soil bacterium Streptomyces hygroscopicus. It is FDA-approved as an immunosuppressant to prevent organ transplant rejection and to treat lymphangioleiomyomatosis (LAM). It acts by inhibiting the mechanistic target of rapamycin (mTOR), a central nutrient-sensing kinase. Because mTOR inhibition extends lifespan and healthspan in multiple animal models, rapamycin is studied off-label in the longevity/biohacking community at low, intermittent doses. This is a real prescription drug provided here for educational reference only; it is not a prescription, dosing recommendation, or an offer to sell.</t>
        </is>
      </c>
      <c r="F223" s="4" t="inlineStr">
        <is>
          <t>Inhibits the mTOR pathway, a central regulator of cell growth and aging studied in longevity research; FDA-approved to prevent kidney transplant rejection and to treat lymphangioleiomyomatosis (LAM); Extends lifespan and healthspan in multiple preclinical animal models (mice, etc.); Investigated off-label for immune and metabolic aging endpoints</t>
        </is>
      </c>
      <c r="G223" s="4" t="inlineStr">
        <is>
          <t>Immunosuppression with increased risk of infections; Mouth ulcers / stomatitis (common, often dose-related); Dyslipidemia - elevated triglycerides and LDL cholesterol; Hyperglycemia / impaired glucose tolerance; Impaired wound healing and peripheral edema; Cytopenias (low white cells, platelets), proteinuria; Drug levels are CYP3A4/P-glycoprotein dependent and require therapeutic drug monitoring in approved indications</t>
        </is>
      </c>
      <c r="H223" s="4" t="inlineStr">
        <is>
          <t>flat</t>
        </is>
      </c>
      <c r="I223" s="4" t="n"/>
      <c r="J223" s="4" t="n"/>
      <c r="K223" s="4" t="n">
        <v>0.5</v>
      </c>
      <c r="L223" s="4" t="n">
        <v>6</v>
      </c>
      <c r="M223" s="4" t="inlineStr">
        <is>
          <t>mg</t>
        </is>
      </c>
      <c r="N223" s="4" t="n"/>
      <c r="O223" s="4" t="n"/>
      <c r="P223" s="4" t="n"/>
      <c r="Q223" s="4" t="inlineStr">
        <is>
          <t>AM</t>
        </is>
      </c>
      <c r="R223" s="4" t="inlineStr">
        <is>
          <t>any</t>
        </is>
      </c>
      <c r="S223" s="4" t="n">
        <v>0</v>
      </c>
      <c r="T223" s="4" t="n">
        <v>0</v>
      </c>
      <c r="U223" s="4" t="n">
        <v>0</v>
      </c>
      <c r="V223" s="4" t="inlineStr">
        <is>
          <t>low</t>
        </is>
      </c>
      <c r="W223" s="4" t="inlineStr">
        <is>
          <t>Yes</t>
        </is>
      </c>
      <c r="X223" s="4" t="inlineStr">
        <is>
          <t>Yes</t>
        </is>
      </c>
      <c r="Y223" s="4" t="inlineStr"/>
      <c r="Z223" s="4" t="inlineStr"/>
      <c r="AA223" s="4" t="inlineStr">
        <is>
          <t>Strong CYP3A4/P-glycoprotein inhibitors (ketoconazole, clarithromycin, ritonavir, grapefruit juice) [avoid]: Markedly raise sirolimus blood levels and toxicity; concurrent use generally avoided or requires close monitoring.; Strong CYP3A4 inducers (rifampin, carbamazepine, phenytoin, St. John's wort) [caution]: Lower sirolimus levels and reduce efficacy.; Other immunosuppressants and live vaccines [avoid]: Additive immunosuppression; live vaccines should be avoided during therapy.; ACE inhibitors [caution]: Reports of angioedema when combined with sirolimus.</t>
        </is>
      </c>
      <c r="AB223" s="4" t="inlineStr">
        <is>
          <t>Known hypersensitivity to sirolimus; Active serious infection or significant immunosuppression; Pregnancy and breastfeeding - avoid; Use only under prescribing-physician supervision with appropriate monitoring; Use in patients under 13 years is not established in the approved labeling; off-label longevity use in any age group requires specialist supervision</t>
        </is>
      </c>
      <c r="AC223" s="4" t="inlineStr"/>
      <c r="AD223" s="4" t="inlineStr">
        <is>
          <t>prescription</t>
        </is>
      </c>
      <c r="AE223" s="4" t="inlineStr">
        <is>
          <t>prescription</t>
        </is>
      </c>
      <c r="AF223" s="4" t="inlineStr">
        <is>
          <t>Sirolimus (Rapamune) is an FDA-approved prescription immunosuppressant in the US and a prescription drug in Canada (Health Canada). The drug itself is approved (not investigational); off-label longevity use is investigational and must be supervised by a licensed prescriber. Not available OTC.</t>
        </is>
      </c>
      <c r="AG223" s="4" t="inlineStr">
        <is>
          <t>moderate</t>
        </is>
      </c>
      <c r="AH223" s="4" t="inlineStr">
        <is>
          <t>Yes</t>
        </is>
      </c>
      <c r="AI223" s="4" t="inlineStr">
        <is>
          <t>FDA Prescribing Information - Rapamune (sirolimus) tablets and oral solution</t>
        </is>
      </c>
      <c r="AJ223" s="4" t="inlineStr"/>
      <c r="AK223" s="4" t="inlineStr">
        <is>
          <t>tablet: 0.5 mg/1 mg/2 mg (US: available, CA: available); oral solution: 1 mg/mL (US: available, CA: available)</t>
        </is>
      </c>
    </row>
    <row r="224">
      <c r="A224" s="4" t="inlineStr">
        <is>
          <t>Red Clover Isoflavones</t>
        </is>
      </c>
      <c r="B224" s="4" t="inlineStr">
        <is>
          <t>herb, flavonoid, antioxidant</t>
        </is>
      </c>
      <c r="C224" s="4" t="inlineStr">
        <is>
          <t>reproductive-health-female, hormone-balance, bone-health, cardiovascular-health, general-health</t>
        </is>
      </c>
      <c r="D224" s="4" t="inlineStr">
        <is>
          <t>Phytoestrogen-rich botanical that helps support hormonal balance and comfort during the menopausal transition in women.</t>
        </is>
      </c>
      <c r="E224" s="4" t="inlineStr">
        <is>
          <t>Red clover isoflavones are phytoestrogen flavonoids extracted from the flowering tops of Trifolium pratense. The principal isoflavones are biochanin A and formononetin, which are metabolized in the body to the more active genistein and daidzein. As phytoestrogens, they bind weakly to estrogen receptors (with relative preference for ER-beta) and are studied mainly for supporting comfort during the menopausal transition (such as the frequency of hot flashes), as well as for bone and cardiovascular health in women. Evidence is mixed and generally preliminary to moderate, with effect sizes that are often modest.</t>
        </is>
      </c>
      <c r="F224" s="4" t="inlineStr">
        <is>
          <t>Source of phytoestrogen isoflavones (biochanin A, formononetin) that interact weakly with estrogen receptors; Studied for helping support comfort during the menopausal transition, including hot-flash frequency; May help support bone health and healthy cholesterol balance in women; Provides antioxidant flavonoids</t>
        </is>
      </c>
      <c r="G224" s="4" t="inlineStr">
        <is>
          <t>Phytoestrogen activity warrants caution in those with hormone-sensitive conditions; Mild gastrointestinal upset, headache, or breast tenderness reported by some users; Possible interaction with hormone therapy, tamoxifen, and anticoagulants; Evidence for menopausal symptom relief is mixed and effect sizes are modest</t>
        </is>
      </c>
      <c r="H224" s="4" t="inlineStr">
        <is>
          <t>flat</t>
        </is>
      </c>
      <c r="I224" s="4" t="n"/>
      <c r="J224" s="4" t="n"/>
      <c r="K224" s="4" t="n">
        <v>40</v>
      </c>
      <c r="L224" s="4" t="n">
        <v>80</v>
      </c>
      <c r="M224" s="4" t="inlineStr">
        <is>
          <t>mg</t>
        </is>
      </c>
      <c r="N224" s="4" t="n"/>
      <c r="O224" s="4" t="n"/>
      <c r="P224" s="4" t="n"/>
      <c r="Q224" s="4" t="inlineStr">
        <is>
          <t>AM, PM</t>
        </is>
      </c>
      <c r="R224" s="4" t="inlineStr">
        <is>
          <t>with_food</t>
        </is>
      </c>
      <c r="S224" s="4" t="n">
        <v>0.5</v>
      </c>
      <c r="T224" s="4" t="n">
        <v>0.5</v>
      </c>
      <c r="U224" s="4" t="n">
        <v>1</v>
      </c>
      <c r="V224" s="4" t="inlineStr">
        <is>
          <t>low</t>
        </is>
      </c>
      <c r="W224" s="4" t="inlineStr">
        <is>
          <t>Yes</t>
        </is>
      </c>
      <c r="X224" s="4" t="inlineStr">
        <is>
          <t>No</t>
        </is>
      </c>
      <c r="Y224" s="4" t="inlineStr"/>
      <c r="Z224" s="4" t="inlineStr"/>
      <c r="AA224" s="4" t="inlineStr">
        <is>
          <t>Tamoxifen and other hormonal therapies [caution]: Phytoestrogens may theoretically interfere with anti-estrogen or estrogen-based therapies; coordinate with a clinician.; Anticoagulant / antiplatelet medications (warfarin) [caution]: Red clover contains coumarin-type constituents that may add to bleeding risk; use caution with blood thinners.</t>
        </is>
      </c>
      <c r="AB224" s="4" t="inlineStr">
        <is>
          <t>Pregnancy and breastfeeding; History of hormone-sensitive conditions unless cleared by a clinician; Known hypersensitivity to red clover or legume (Fabaceae) family plants; Use with anticoagulants without medical supervision</t>
        </is>
      </c>
      <c r="AC224" s="4" t="inlineStr"/>
      <c r="AD224" s="4" t="inlineStr">
        <is>
          <t>permitted</t>
        </is>
      </c>
      <c r="AE224" s="4" t="inlineStr">
        <is>
          <t>permitted</t>
        </is>
      </c>
      <c r="AF224" s="4" t="inlineStr">
        <is>
          <t>Permitted as a dietary supplement (US) and Natural Health Product (Canada) ingredient; licensed Canadian products carry an NPN with permitted structure-function claims for menopausal-comfort support.</t>
        </is>
      </c>
      <c r="AG224" s="4" t="inlineStr">
        <is>
          <t>moderate</t>
        </is>
      </c>
      <c r="AH224" s="4" t="inlineStr"/>
      <c r="AI224" s="4" t="inlineStr">
        <is>
          <t>NIH Office of Dietary Supplements / NCCIH information on red clover and isoflavones</t>
        </is>
      </c>
      <c r="AJ224" s="4" t="inlineStr"/>
      <c r="AK224" s="4" t="inlineStr"/>
    </row>
    <row r="225">
      <c r="A225" s="4" t="inlineStr">
        <is>
          <t>Rehmannia</t>
        </is>
      </c>
      <c r="B225" s="4" t="inlineStr">
        <is>
          <t>chinese-medicine, herb</t>
        </is>
      </c>
      <c r="C225" s="4" t="inlineStr">
        <is>
          <t>longevity, immunity, kidney-health, hormone-balance, bone-health, general-health</t>
        </is>
      </c>
      <c r="D225" s="4" t="inlineStr">
        <is>
          <t>Traditionally used in herbal medicine as a tonic; helps support immune function, kidney health and overall vitality.</t>
        </is>
      </c>
      <c r="E225" s="4" t="inlineStr">
        <is>
          <t>Rehmannia (Di Huang) is the root of Rehmannia glutinosa, a foundational herb in traditional Chinese medicine used as a 'kidney yin' and blood tonic. Two main preparations are distinguished: raw/dried root (Sheng Di Huang), traditionally used to clear heat and cool the blood, and prepared/steamed root (Shu Di Huang), used to nourish blood and 'jing.' Key constituents include iridoid glycosides (notably catalpol), phenethyl alcohol glycosides and oligosaccharides studied for antioxidant, immune-modulating and endocrine effects. It is a core ingredient of classic formulas such as Liu Wei Di Huang Wan.</t>
        </is>
      </c>
      <c r="F225" s="4" t="inlineStr">
        <is>
          <t>Traditional kidney-yin and blood tonic in Chinese herbal medicine; Source of iridoid glycosides such as catalpol with antioxidant activity in research models; May help support healthy immune function; Core component of classic tonifying formulas</t>
        </is>
      </c>
      <c r="G225" s="4" t="inlineStr">
        <is>
          <t>Digestive upset, bloating or loose stools, especially with the rich prepared root; Possible additive hypoglycemia with antidiabetic drugs; Limited modern clinical safety data for isolated long-term use; Quality and species/preparation authenticity can vary</t>
        </is>
      </c>
      <c r="H225" s="4" t="inlineStr">
        <is>
          <t>flat</t>
        </is>
      </c>
      <c r="I225" s="4" t="n"/>
      <c r="J225" s="4" t="n"/>
      <c r="K225" s="4" t="n">
        <v>9</v>
      </c>
      <c r="L225" s="4" t="n">
        <v>30</v>
      </c>
      <c r="M225" s="4" t="inlineStr">
        <is>
          <t>g</t>
        </is>
      </c>
      <c r="N225" s="4" t="n"/>
      <c r="O225" s="4" t="n"/>
      <c r="P225" s="4" t="n"/>
      <c r="Q225" s="4" t="inlineStr">
        <is>
          <t>AM, MID</t>
        </is>
      </c>
      <c r="R225" s="4" t="inlineStr">
        <is>
          <t>with_food</t>
        </is>
      </c>
      <c r="S225" s="4" t="n">
        <v>0.4</v>
      </c>
      <c r="T225" s="4" t="n">
        <v>0.4</v>
      </c>
      <c r="U225" s="4" t="n">
        <v>0.9</v>
      </c>
      <c r="V225" s="4" t="inlineStr">
        <is>
          <t>moderate</t>
        </is>
      </c>
      <c r="W225" s="4" t="inlineStr">
        <is>
          <t>Yes</t>
        </is>
      </c>
      <c r="X225" s="4" t="inlineStr">
        <is>
          <t>No</t>
        </is>
      </c>
      <c r="Y225" s="4" t="inlineStr"/>
      <c r="Z225" s="4" t="inlineStr"/>
      <c r="AA225" s="4" t="inlineStr">
        <is>
          <t>Antidiabetic medications (insulin, sulfonylureas) [caution]: Rehmannia and catalpol have shown glucose-lowering activity in research models; additive effect could increase hypoglycemia risk. Monitor blood sugar.; Anticoagulant / antiplatelet drugs [caution]: Traditional use to 'cool and move the blood' and limited research suggest theoretical additive bleeding risk; use cautiously and monitor.; Immunosuppressant therapy [caution]: Rehmannia has immune-modulating activity in preclinical studies; theoretical interference with immunosuppressive regimens.; Antihypertensive medications [info]: Theoretical additive blood-pressure effects; clinical significance is uncertain.</t>
        </is>
      </c>
      <c r="AB225" s="4" t="inlineStr">
        <is>
          <t>Pregnancy and breastfeeding (insufficient safety data; traditionally used cautiously); Poor digestion, diarrhea or 'damp' conditions (traditionally cautioned, especially the rich prepared root); Concurrent antidiabetic therapy without blood-glucose monitoring</t>
        </is>
      </c>
      <c r="AC225" s="4" t="inlineStr"/>
      <c r="AD225" s="4" t="inlineStr">
        <is>
          <t>permitted</t>
        </is>
      </c>
      <c r="AE225" s="4" t="inlineStr">
        <is>
          <t>permitted</t>
        </is>
      </c>
      <c r="AF225" s="4" t="inlineStr">
        <is>
          <t>Rehmannia glutinosa root is recognized in Health Canada Natural Health Product listings and is available under an NPN, typically within traditional Chinese medicine formulas.</t>
        </is>
      </c>
      <c r="AG225" s="4" t="inlineStr">
        <is>
          <t>traditional</t>
        </is>
      </c>
      <c r="AH225" s="4" t="inlineStr">
        <is>
          <t>Yes</t>
        </is>
      </c>
      <c r="AI225" s="4" t="inlineStr">
        <is>
          <t>Health Canada NHP Ingredient: Rehmannia glutinosa (root)</t>
        </is>
      </c>
      <c r="AJ225" s="4" t="inlineStr"/>
      <c r="AK225" s="4" t="inlineStr"/>
    </row>
    <row r="226">
      <c r="A226" s="4" t="inlineStr">
        <is>
          <t>Reishi (Fruiting Body)</t>
        </is>
      </c>
      <c r="B226" s="4" t="inlineStr">
        <is>
          <t>mushroom, adaptogen</t>
        </is>
      </c>
      <c r="C226" s="4" t="inlineStr">
        <is>
          <t>sleep, stress, immunity, longevity</t>
        </is>
      </c>
      <c r="D226" s="4" t="inlineStr">
        <is>
          <t>Helps support relaxation, restful sleep, and a healthy immune response.</t>
        </is>
      </c>
      <c r="E226" s="4" t="inlineStr">
        <is>
          <t>Reishi is a woody medicinal mushroom long used in East Asian traditions. Its fruiting body is rich in triterpenes (ganoderic acids) and beta-glucan polysaccharides. It is used to support relaxation, sleep quality, stress resilience, and healthy immune function.</t>
        </is>
      </c>
      <c r="F226" s="4" t="inlineStr">
        <is>
          <t>Supports calm and stress resilience; Supports sleep quality; Supports healthy immune function; Provides antioxidant support</t>
        </is>
      </c>
      <c r="G226" s="4" t="inlineStr">
        <is>
          <t>GI upset; Dry mouth, throat, or nasal dryness; Nausea, insomnia, constipation, pruritus, or dizziness; Hepatotoxicity (liver injury), including reported fatal cases, particularly with powdered (non-extract) reishi</t>
        </is>
      </c>
      <c r="H226" s="4" t="inlineStr">
        <is>
          <t>flat</t>
        </is>
      </c>
      <c r="I226" s="4" t="n"/>
      <c r="J226" s="4" t="n"/>
      <c r="K226" s="4" t="n">
        <v>1500</v>
      </c>
      <c r="L226" s="4" t="n">
        <v>6000</v>
      </c>
      <c r="M226" s="4" t="inlineStr">
        <is>
          <t>mg</t>
        </is>
      </c>
      <c r="N226" s="4" t="n"/>
      <c r="O226" s="4" t="n"/>
      <c r="P226" s="4" t="n"/>
      <c r="Q226" s="4" t="inlineStr">
        <is>
          <t>PM</t>
        </is>
      </c>
      <c r="R226" s="4" t="inlineStr">
        <is>
          <t>any</t>
        </is>
      </c>
      <c r="S226" s="4" t="n">
        <v>0.7</v>
      </c>
      <c r="T226" s="4" t="n">
        <v>0.4</v>
      </c>
      <c r="U226" s="4" t="n">
        <v>1</v>
      </c>
      <c r="V226" s="4" t="inlineStr">
        <is>
          <t>moderate</t>
        </is>
      </c>
      <c r="W226" s="4" t="inlineStr">
        <is>
          <t>Yes</t>
        </is>
      </c>
      <c r="X226" s="4" t="inlineStr">
        <is>
          <t>No</t>
        </is>
      </c>
      <c r="Y226" s="4" t="inlineStr"/>
      <c r="Z226" s="4" t="inlineStr"/>
      <c r="AA226" s="4" t="inlineStr">
        <is>
          <t>Anticoagulant/antiplatelet drugs (e.g., warfarin, aspirin, clopidogrel) [caution]: Reishi may inhibit platelet aggregation and has been reported to prolong INR, PT, and APTT; combined use could increase bleeding risk.; Antihypertensive drugs [caution]: May additively lower blood pressure.; Antidiabetic drugs [caution]: May lower blood glucose; monitor for additive effect.; Immunosuppressant drugs [caution]: Immune-enhancing activity may counteract immunosuppressive therapy.; CYP3A4, CYP1A2, and CYP2E1 substrate drugs [caution]: In vitro, reishi polysaccharides inhibited CYP2E1, CYP1A2, and CYP3A; this could theoretically raise levels of drugs metabolized by these enzymes. Clinical relevance is not established.</t>
        </is>
      </c>
      <c r="AB226" s="4" t="inlineStr">
        <is>
          <t>Bleeding disorders or upcoming surgery (antiplatelet potential); Autoimmune conditions (immune modulation); Pregnancy and lactation (insufficient safety data); Hypotension (may lower blood pressure); Liver disease or hepatic impairment (hepatotoxicity, including fatal cases, has been reported)</t>
        </is>
      </c>
      <c r="AC226" s="4" t="inlineStr"/>
      <c r="AD226" s="4" t="inlineStr">
        <is>
          <t>permitted</t>
        </is>
      </c>
      <c r="AE226" s="4" t="inlineStr">
        <is>
          <t>permitted</t>
        </is>
      </c>
      <c r="AF226" s="4" t="inlineStr">
        <is>
          <t>Licensed as a Natural Health Product in Canada under the Ganoderma lucidum (Reishi) monograph; requires an NPN.</t>
        </is>
      </c>
      <c r="AG226" s="4" t="inlineStr">
        <is>
          <t>preliminary</t>
        </is>
      </c>
      <c r="AH226" s="4" t="inlineStr">
        <is>
          <t>Yes</t>
        </is>
      </c>
      <c r="AI226" s="4" t="inlineStr">
        <is>
          <t>Memorial Sloan Kettering: Reishi Mushroom (About Herbs)</t>
        </is>
      </c>
      <c r="AJ226" s="4" t="inlineStr">
        <is>
          <t>https://www.mskcc.org/cancer-care/integrative-medicine/herbs/reishi-mushroom</t>
        </is>
      </c>
      <c r="AK226" s="4" t="inlineStr"/>
    </row>
    <row r="227">
      <c r="A227" s="4" t="inlineStr">
        <is>
          <t>Resveratrol</t>
        </is>
      </c>
      <c r="B227" s="4" t="inlineStr">
        <is>
          <t>antioxidant, other</t>
        </is>
      </c>
      <c r="C227" s="4" t="inlineStr">
        <is>
          <t>longevity, cardiovascular-health, general-health</t>
        </is>
      </c>
      <c r="D227" s="4" t="inlineStr">
        <is>
          <t>Helps support cardiovascular health and provides antioxidant support.</t>
        </is>
      </c>
      <c r="E227" s="4" t="inlineStr">
        <is>
          <t>Resveratrol is a polyphenolic stilbene found in grapes, red wine, peanuts, and Japanese knotweed (the main commercial source). It is studied for antioxidant activity, sirtuin (SIRT1) and AMPK pathway modulation, and cardiometabolic and longevity-related endpoints. Oral bioavailability is low due to rapid metabolism; the trans isomer is the bioactive form.</t>
        </is>
      </c>
      <c r="F227" s="4" t="inlineStr">
        <is>
          <t>Polyphenol antioxidant activity; Supports cardiovascular and metabolic health markers; May support sirtuin/AMPK longevity pathways; May support healthy endothelial function</t>
        </is>
      </c>
      <c r="G227" s="4" t="inlineStr">
        <is>
          <t>GI upset, nausea, and diarrhea reported at high (gram-level) doses; Theoretical increased bleeding risk via platelet inhibition</t>
        </is>
      </c>
      <c r="H227" s="4" t="inlineStr">
        <is>
          <t>flat</t>
        </is>
      </c>
      <c r="I227" s="4" t="n"/>
      <c r="J227" s="4" t="n"/>
      <c r="K227" s="4" t="n">
        <v>150</v>
      </c>
      <c r="L227" s="4" t="n">
        <v>500</v>
      </c>
      <c r="M227" s="4" t="inlineStr">
        <is>
          <t>mg</t>
        </is>
      </c>
      <c r="N227" s="4" t="n"/>
      <c r="O227" s="4" t="n"/>
      <c r="P227" s="4" t="n"/>
      <c r="Q227" s="4" t="inlineStr">
        <is>
          <t>AM</t>
        </is>
      </c>
      <c r="R227" s="4" t="inlineStr">
        <is>
          <t>with_food</t>
        </is>
      </c>
      <c r="S227" s="4" t="n">
        <v>0.6</v>
      </c>
      <c r="T227" s="4" t="n">
        <v>0.4</v>
      </c>
      <c r="U227" s="4" t="n">
        <v>1</v>
      </c>
      <c r="V227" s="4" t="inlineStr">
        <is>
          <t>low</t>
        </is>
      </c>
      <c r="W227" s="4" t="inlineStr">
        <is>
          <t>Yes</t>
        </is>
      </c>
      <c r="X227" s="4" t="inlineStr">
        <is>
          <t>Yes</t>
        </is>
      </c>
      <c r="Y227" s="4" t="inlineStr">
        <is>
          <t>Often co-formulated with piperine or quercetin to improve bioavailability</t>
        </is>
      </c>
      <c r="Z227" s="4" t="inlineStr"/>
      <c r="AA227" s="4" t="inlineStr">
        <is>
          <t>Warfarin / antiplatelet and anticoagulant drugs and NSAIDs [caution]: Resveratrol inhibits platelet aggregation and may increase bleeding risk when combined with anticoagulants, antiplatelets, or NSAIDs. Discontinue at least 2 weeks before scheduled surgery.; CYP3A4 / CYP2C9 / CYP1A2 / CYP2D6 substrate drugs [caution]: Resveratrol is a weak inhibitor of several cytochrome P450 enzymes (notably CYP3A4, CYP2C9, CYP2D6, CYP1A2), especially at doses around 1000 mg/day or higher, potentially raising levels of drugs metabolized by them (e.g., buspirone, carbamazepine, diclofenac, losartan).</t>
        </is>
      </c>
      <c r="AB227" s="4" t="inlineStr">
        <is>
          <t>Avoid in pregnancy and breastfeeding; Caution with anticoagulant/antiplatelet/NSAID therapy; discontinue at least 2 weeks before surgery; Caution in hormone-sensitive conditions</t>
        </is>
      </c>
      <c r="AC227" s="4" t="inlineStr"/>
      <c r="AD227" s="4" t="inlineStr">
        <is>
          <t>permitted</t>
        </is>
      </c>
      <c r="AE227" s="4" t="inlineStr">
        <is>
          <t>permitted</t>
        </is>
      </c>
      <c r="AF227" s="4" t="inlineStr">
        <is>
          <t>Permitted as an NHP in Canada (e.g., resveratrol / Polygonum cuspidatum extract) under antioxidant claims.</t>
        </is>
      </c>
      <c r="AG227" s="4" t="inlineStr">
        <is>
          <t>preliminary</t>
        </is>
      </c>
      <c r="AH227" s="4" t="inlineStr"/>
      <c r="AI227" s="4" t="inlineStr">
        <is>
          <t>NIH MedlinePlus: Resveratrol</t>
        </is>
      </c>
      <c r="AJ227" s="4" t="inlineStr"/>
      <c r="AK227" s="4" t="inlineStr"/>
    </row>
    <row r="228">
      <c r="A228" s="4" t="inlineStr">
        <is>
          <t>Resveratrol (topical)</t>
        </is>
      </c>
      <c r="B228" s="4" t="inlineStr">
        <is>
          <t>skincare, polyphenol, antioxidant</t>
        </is>
      </c>
      <c r="C228" s="4" t="inlineStr">
        <is>
          <t>skin-hair-nails, longevity</t>
        </is>
      </c>
      <c r="D228" s="4" t="inlineStr">
        <is>
          <t>Provides antioxidant support that helps protect the look of skin from environmental stress and helps maintain a radiant, even-toned appearance.</t>
        </is>
      </c>
      <c r="E228" s="4" t="inlineStr">
        <is>
          <t>Resveratrol is a plant-derived stilbene polyphenol (found in grape skins, Japanese knotweed, and peanuts) used as a topical antioxidant in leave-on skincare. Applied to the skin it helps neutralize free radicals generated by UV exposure and pollution, and is valued for helping to improve the appearance of dullness, fine lines, and uneven tone. It is often used in PM products and paired with other antioxidants such as vitamin E and ferulic acid for stability and complementary protection.</t>
        </is>
      </c>
      <c r="F228" s="4" t="inlineStr">
        <is>
          <t>Antioxidant defense against free radicals from UV and pollution; Helps improve the appearance of dullness, fine lines, and uneven tone; Complements other antioxidants such as vitamin E and ferulic acid; Generally well tolerated in leave-on formulations</t>
        </is>
      </c>
      <c r="G228" s="4" t="inlineStr">
        <is>
          <t>Trans-resveratrol is prone to oxidation and color/potency loss; poorly formulated products may be ineffective; Occasional mild irritation or redness on sensitive skin; Rare contact allergy</t>
        </is>
      </c>
      <c r="H228" s="4" t="inlineStr">
        <is>
          <t>flat</t>
        </is>
      </c>
      <c r="I228" s="4" t="n"/>
      <c r="J228" s="4" t="n"/>
      <c r="K228" s="4" t="n">
        <v>0.5</v>
      </c>
      <c r="L228" s="4" t="n">
        <v>1</v>
      </c>
      <c r="M228" s="4" t="inlineStr">
        <is>
          <t>%</t>
        </is>
      </c>
      <c r="N228" s="4" t="n"/>
      <c r="O228" s="4" t="n"/>
      <c r="P228" s="4" t="n"/>
      <c r="Q228" s="4" t="inlineStr">
        <is>
          <t>PM</t>
        </is>
      </c>
      <c r="R228" s="4" t="inlineStr">
        <is>
          <t>any</t>
        </is>
      </c>
      <c r="S228" s="4" t="n">
        <v>0</v>
      </c>
      <c r="T228" s="4" t="n">
        <v>0</v>
      </c>
      <c r="U228" s="4" t="n">
        <v>0</v>
      </c>
      <c r="V228" s="4" t="inlineStr">
        <is>
          <t>low</t>
        </is>
      </c>
      <c r="W228" s="4" t="inlineStr">
        <is>
          <t>No</t>
        </is>
      </c>
      <c r="X228" s="4" t="inlineStr">
        <is>
          <t>Yes</t>
        </is>
      </c>
      <c r="Y228" s="4" t="inlineStr">
        <is>
          <t>vitamin E (tocopherol); ferulic acid</t>
        </is>
      </c>
      <c r="Z228" s="4" t="inlineStr"/>
      <c r="AA228" s="4" t="inlineStr"/>
      <c r="AB228" s="4" t="inlineStr">
        <is>
          <t>Known hypersensitivity to resveratrol or stilbene polyphenols</t>
        </is>
      </c>
      <c r="AC228" s="4" t="inlineStr"/>
      <c r="AD228" s="4" t="inlineStr">
        <is>
          <t>permitted</t>
        </is>
      </c>
      <c r="AE228" s="4" t="inlineStr">
        <is>
          <t>permitted</t>
        </is>
      </c>
      <c r="AF228" s="4" t="inlineStr">
        <is>
          <t>Permitted in topical cosmetics/personal-care products in both the US and Canada; Canadian cosmetic use is regulated under the Cosmetic Regulations (not an NPN unless a therapeutic claim is made).</t>
        </is>
      </c>
      <c r="AG228" s="4" t="inlineStr">
        <is>
          <t>moderate</t>
        </is>
      </c>
      <c r="AH228" s="4" t="inlineStr"/>
      <c r="AI228" s="4" t="inlineStr">
        <is>
          <t>NIH Office of Dietary Supplements / NCCIH information on resveratrol</t>
        </is>
      </c>
      <c r="AJ228" s="4" t="inlineStr"/>
      <c r="AK228" s="4" t="inlineStr"/>
    </row>
    <row r="229">
      <c r="A229" s="4" t="inlineStr">
        <is>
          <t>Retatrutide</t>
        </is>
      </c>
      <c r="B229" s="4" t="inlineStr">
        <is>
          <t>peptide, hormone</t>
        </is>
      </c>
      <c r="C229" s="4" t="inlineStr">
        <is>
          <t>metabolic-health, performance, longevity, cardiovascular-health</t>
        </is>
      </c>
      <c r="D229" s="4" t="inlineStr">
        <is>
          <t>An investigational GIP/GLP-1/glucagon receptor triagonist peptide being studied in clinical trials for its effects on body weight and metabolic parameters. (Investigational research peptide; not a dietary supplement and not approved for human use.)</t>
        </is>
      </c>
      <c r="E229" s="4" t="inlineStr">
        <is>
          <t>Retatrutide is an investigational synthetic peptide engineered as a single-molecule triple agonist of the GIP, GLP-1 and glucagon receptors. By combining incretin signaling with glucagon-receptor activation, it is being studied in clinical trials for weight reduction and metabolic effects. It is NOT FDA- or Health Canada-approved and is not approved for human use outside of clinical trials. Material sold online as 'research chemical, not for human consumption' is of unverified identity, purity and sterility, and is not a legal dietary supplement.</t>
        </is>
      </c>
      <c r="F229" s="4" t="inlineStr">
        <is>
          <t>Studied in clinical trials for substantial reductions in body weight; Triple-receptor mechanism adds glucagon-receptor activation (increased energy expenditure) to incretin (GLP-1/GIP) effects; Early-phase data report improvements in glycemic and lipid parameters</t>
        </is>
      </c>
      <c r="G229" s="4" t="inlineStr">
        <is>
          <t>Investigational; not approved by FDA or Health Canada for any use outside clinical trials; Research-chemical supply means unverified identity, purity, dose and sterility; Gastrointestinal effects common: nausea, vomiting, diarrhea, constipation, decreased appetite; Glucagon-agonist component can raise heart rate and may transiently affect glucose handling; Potential for dehydration, gallbladder events, and pancreatitis seen with the incretin drug class; Long-term safety in humans is not established</t>
        </is>
      </c>
      <c r="H229" s="4" t="inlineStr">
        <is>
          <t>flat</t>
        </is>
      </c>
      <c r="I229" s="4" t="n"/>
      <c r="J229" s="4" t="n"/>
      <c r="K229" s="4" t="n">
        <v>1</v>
      </c>
      <c r="L229" s="4" t="n">
        <v>12</v>
      </c>
      <c r="M229" s="4" t="inlineStr">
        <is>
          <t>mg</t>
        </is>
      </c>
      <c r="N229" s="4" t="n"/>
      <c r="O229" s="4" t="n"/>
      <c r="P229" s="4" t="n"/>
      <c r="Q229" s="4" t="inlineStr">
        <is>
          <t>AM</t>
        </is>
      </c>
      <c r="R229" s="4" t="inlineStr">
        <is>
          <t>any</t>
        </is>
      </c>
      <c r="S229" s="4" t="n">
        <v>0</v>
      </c>
      <c r="T229" s="4" t="n">
        <v>0</v>
      </c>
      <c r="U229" s="4" t="n">
        <v>0</v>
      </c>
      <c r="V229" s="4" t="inlineStr">
        <is>
          <t>high</t>
        </is>
      </c>
      <c r="W229" s="4" t="inlineStr">
        <is>
          <t>No</t>
        </is>
      </c>
      <c r="X229" s="4" t="inlineStr">
        <is>
          <t>No</t>
        </is>
      </c>
      <c r="Y229" s="4" t="inlineStr"/>
      <c r="Z229" s="4" t="inlineStr"/>
      <c r="AA229" s="4" t="inlineStr">
        <is>
          <t>Insulin and insulin secretagogues (sulfonylureas) [caution]: Combining incretin-based agents with insulin or secretagogues increases the risk of hypoglycemia; dose adjustment is medically directed.; Oral medications with narrow therapeutic windows [caution]: Delayed gastric emptying from incretin agonism can alter the absorption and timing of co-administered oral drugs.</t>
        </is>
      </c>
      <c r="AB229" s="4" t="inlineStr">
        <is>
          <t>Personal or family history of medullary thyroid carcinoma or MEN 2 (incretin drug-class warning); Pregnancy and breastfeeding; History of pancreatitis; Any use outside a regulated clinical trial</t>
        </is>
      </c>
      <c r="AC229" s="4" t="inlineStr"/>
      <c r="AD229" s="4" t="inlineStr">
        <is>
          <t>excluded</t>
        </is>
      </c>
      <c r="AE229" s="4" t="inlineStr">
        <is>
          <t>excluded</t>
        </is>
      </c>
      <c r="AF229" s="4" t="inlineStr">
        <is>
          <t>investigational; not approved for human use outside clinical trials</t>
        </is>
      </c>
      <c r="AG229" s="4" t="inlineStr">
        <is>
          <t>preliminary</t>
        </is>
      </c>
      <c r="AH229" s="4" t="inlineStr">
        <is>
          <t>Yes</t>
        </is>
      </c>
      <c r="AI229" s="4" t="inlineStr">
        <is>
          <t>FDA: not an approved drug; investigational agent under clinical investigation</t>
        </is>
      </c>
      <c r="AJ229" s="4" t="inlineStr"/>
      <c r="AK229" s="4" t="inlineStr"/>
    </row>
    <row r="230">
      <c r="A230" s="4" t="inlineStr">
        <is>
          <t>Retinaldehyde</t>
        </is>
      </c>
      <c r="B230" s="4" t="inlineStr">
        <is>
          <t>skincare</t>
        </is>
      </c>
      <c r="C230" s="4" t="inlineStr">
        <is>
          <t>skin-hair-nails</t>
        </is>
      </c>
      <c r="D230" s="4" t="inlineStr">
        <is>
          <t>Topical retinaldehyde supports skin renewal and helps improve the look of fine lines, texture, and uneven tone.</t>
        </is>
      </c>
      <c r="E230" s="4" t="inlineStr">
        <is>
          <t>Retinaldehyde (retinal) is the immediate metabolic precursor to retinoic acid and sits one conversion step closer to the active form than retinol. Used topically in cosmetic skincare, it is generally more potent than retinol while often being better tolerated. It supports skin renewal and the appearance of fine lines and uneven tone, and also has noted activity against acne-associated bacteria.</t>
        </is>
      </c>
      <c r="F230" s="4" t="inlineStr">
        <is>
          <t>Supports skin cell renewal; Helps reduce visible fine lines; Promotes more even-looking tone and texture; May help with acne-prone skin (antibacterial activity reported); Often better tolerated than equivalent retinol</t>
        </is>
      </c>
      <c r="G230" s="4" t="inlineStr">
        <is>
          <t>Mild dryness, peeling, redness (less than tretinoin); Photosensitivity; Product instability/oxidation if poorly formulated</t>
        </is>
      </c>
      <c r="H230" s="4" t="inlineStr">
        <is>
          <t>flat</t>
        </is>
      </c>
      <c r="I230" s="4" t="n"/>
      <c r="J230" s="4" t="n"/>
      <c r="K230" s="4" t="n">
        <v>0.05</v>
      </c>
      <c r="L230" s="4" t="n">
        <v>0.1</v>
      </c>
      <c r="M230" s="4" t="inlineStr">
        <is>
          <t>%</t>
        </is>
      </c>
      <c r="N230" s="4" t="n"/>
      <c r="O230" s="4" t="n"/>
      <c r="P230" s="4" t="n"/>
      <c r="Q230" s="4" t="inlineStr">
        <is>
          <t>PM</t>
        </is>
      </c>
      <c r="R230" s="4" t="inlineStr">
        <is>
          <t>any</t>
        </is>
      </c>
      <c r="S230" s="4" t="n">
        <v>0</v>
      </c>
      <c r="T230" s="4" t="n">
        <v>0</v>
      </c>
      <c r="U230" s="4" t="n">
        <v>0</v>
      </c>
      <c r="V230" s="4" t="inlineStr">
        <is>
          <t>fat-soluble</t>
        </is>
      </c>
      <c r="W230" s="4" t="inlineStr">
        <is>
          <t>No</t>
        </is>
      </c>
      <c r="X230" s="4" t="inlineStr">
        <is>
          <t>Yes</t>
        </is>
      </c>
      <c r="Y230" s="4" t="inlineStr"/>
      <c r="Z230" s="4" t="inlineStr">
        <is>
          <t>Benzoyl peroxide [caution]: Can degrade retinaldehyde and increase irritation if layered together.; AHAs/BHA [caution]: Higher irritation risk when combined; alternate nights.</t>
        </is>
      </c>
      <c r="AA230" s="4" t="inlineStr"/>
      <c r="AB230" s="4" t="inlineStr">
        <is>
          <t>Pregnancy and breastfeeding (topical retinoids precautionarily avoided); Broken or actively inflamed skin; Stacking with strong actives without easing in</t>
        </is>
      </c>
      <c r="AC230" s="4" t="inlineStr"/>
      <c r="AD230" s="4" t="inlineStr">
        <is>
          <t>permitted</t>
        </is>
      </c>
      <c r="AE230" s="4" t="inlineStr">
        <is>
          <t>permitted</t>
        </is>
      </c>
      <c r="AF230" s="4" t="inlineStr">
        <is>
          <t>Permitted in cosmetics in the US and Canada as a topical vitamin A derivative. Photosensitizing; use at night and with sunscreen.</t>
        </is>
      </c>
      <c r="AG230" s="4" t="inlineStr">
        <is>
          <t>moderate</t>
        </is>
      </c>
      <c r="AH230" s="4" t="inlineStr"/>
      <c r="AI230" s="4" t="inlineStr">
        <is>
          <t>FDA - Retinoids in cosmetics</t>
        </is>
      </c>
      <c r="AJ230" s="4" t="inlineStr"/>
      <c r="AK230" s="4" t="inlineStr"/>
    </row>
    <row r="231">
      <c r="A231" s="4" t="inlineStr">
        <is>
          <t>Retinol</t>
        </is>
      </c>
      <c r="B231" s="4" t="inlineStr">
        <is>
          <t>skincare</t>
        </is>
      </c>
      <c r="C231" s="4" t="inlineStr">
        <is>
          <t>skin-hair-nails</t>
        </is>
      </c>
      <c r="D231" s="4" t="inlineStr">
        <is>
          <t>Topical retinol supports skin cell renewal and helps improve the appearance of fine lines, uneven tone, and skin texture.</t>
        </is>
      </c>
      <c r="E231" s="4" t="inlineStr">
        <is>
          <t>Retinol is a vitamin A derivative (retinoid) used topically to support skin renewal. In the skin it is converted to retinaldehyde and then to retinoic acid, the active form that binds retinoid receptors. It is widely used in cosmetic skincare to support a smoother, more even-looking complexion and to address the appearance of fine lines. It is gentler but slower-acting than prescription retinoic acid.</t>
        </is>
      </c>
      <c r="F231" s="4" t="inlineStr">
        <is>
          <t>Supports appearance of smoother skin texture; Helps reduce visible fine lines; Promotes more even-looking skin tone; Supports skin cell turnover</t>
        </is>
      </c>
      <c r="G231" s="4" t="inlineStr">
        <is>
          <t>Dryness, peeling, redness (retinoid irritation/'retinization'); Photosensitivity; Stinging on sensitive or compromised skin</t>
        </is>
      </c>
      <c r="H231" s="4" t="inlineStr">
        <is>
          <t>flat</t>
        </is>
      </c>
      <c r="I231" s="4" t="n"/>
      <c r="J231" s="4" t="n"/>
      <c r="K231" s="4" t="n">
        <v>0.1</v>
      </c>
      <c r="L231" s="4" t="n">
        <v>1</v>
      </c>
      <c r="M231" s="4" t="inlineStr">
        <is>
          <t>%</t>
        </is>
      </c>
      <c r="N231" s="4" t="n"/>
      <c r="O231" s="4" t="n"/>
      <c r="P231" s="4" t="n"/>
      <c r="Q231" s="4" t="inlineStr">
        <is>
          <t>PM</t>
        </is>
      </c>
      <c r="R231" s="4" t="inlineStr">
        <is>
          <t>any</t>
        </is>
      </c>
      <c r="S231" s="4" t="n">
        <v>0</v>
      </c>
      <c r="T231" s="4" t="n">
        <v>0</v>
      </c>
      <c r="U231" s="4" t="n">
        <v>0</v>
      </c>
      <c r="V231" s="4" t="inlineStr">
        <is>
          <t>fat-soluble</t>
        </is>
      </c>
      <c r="W231" s="4" t="inlineStr">
        <is>
          <t>No</t>
        </is>
      </c>
      <c r="X231" s="4" t="inlineStr">
        <is>
          <t>Yes</t>
        </is>
      </c>
      <c r="Y231" s="4" t="inlineStr"/>
      <c r="Z231" s="4" t="inlineStr">
        <is>
          <t>Benzoyl peroxide [caution]: Can oxidize/degrade retinol and increase irritation if layered simultaneously.; AHAs/BHA (glycolic, salicylic acid) [caution]: Combined use raises irritation risk; alternate nights.</t>
        </is>
      </c>
      <c r="AA231" s="4" t="inlineStr"/>
      <c r="AB231" s="4" t="inlineStr">
        <is>
          <t>Pregnancy and breastfeeding (topical retinoids generally avoided as a precaution); Active eczema/rosacea flare or broken skin; Concurrent strong exfoliants without easing in</t>
        </is>
      </c>
      <c r="AC231" s="4" t="inlineStr"/>
      <c r="AD231" s="4" t="inlineStr">
        <is>
          <t>permitted</t>
        </is>
      </c>
      <c r="AE231" s="4" t="inlineStr">
        <is>
          <t>permitted</t>
        </is>
      </c>
      <c r="AF231" s="4" t="inlineStr">
        <is>
          <t>Permitted in cosmetics in the US (cosmetic ingredient) and Canada. Health Canada permits topical retinol in cosmetics; very high concentrations or oral/high-dose vitamin A products are regulated separately. Use at night and with sunscreen due to photosensitivity.</t>
        </is>
      </c>
      <c r="AG231" s="4" t="inlineStr">
        <is>
          <t>moderate</t>
        </is>
      </c>
      <c r="AH231" s="4" t="inlineStr"/>
      <c r="AI231" s="4" t="inlineStr">
        <is>
          <t>FDA - Retinol/retinoids in cosmetics</t>
        </is>
      </c>
      <c r="AJ231" s="4" t="inlineStr"/>
      <c r="AK231" s="4" t="inlineStr"/>
    </row>
    <row r="232">
      <c r="A232" s="4" t="inlineStr">
        <is>
          <t>Rhodiola Rosea</t>
        </is>
      </c>
      <c r="B232" s="4" t="inlineStr">
        <is>
          <t>adaptogen, nootropic, herb</t>
        </is>
      </c>
      <c r="C232" s="4" t="inlineStr">
        <is>
          <t>energy, stress, focus, mood, endurance</t>
        </is>
      </c>
      <c r="D232" s="4" t="inlineStr">
        <is>
          <t>Helps support the body's resistance to stress and helps reduce mental and physical fatigue.</t>
        </is>
      </c>
      <c r="E232" s="4" t="inlineStr">
        <is>
          <t>Rhodiola rosea is an adaptogenic herb whose root extract is standardized to rosavins and salidroside. It is used to support resistance to physical and mental fatigue, particularly stress-related fatigue, and cognitive performance under stress. Evidence is moderate, with several randomized trials for fatigue and stress.</t>
        </is>
      </c>
      <c r="F232" s="4" t="inlineStr">
        <is>
          <t>Supports resistance to stress; Reduces mental and physical fatigue; May support mood and cognitive performance under stress</t>
        </is>
      </c>
      <c r="G232" s="4" t="inlineStr">
        <is>
          <t>Overstimulation / jitteriness; Insomnia if taken late; Dizziness; Dry mouth</t>
        </is>
      </c>
      <c r="H232" s="4" t="inlineStr">
        <is>
          <t>flat</t>
        </is>
      </c>
      <c r="I232" s="4" t="n"/>
      <c r="J232" s="4" t="n"/>
      <c r="K232" s="4" t="n">
        <v>200</v>
      </c>
      <c r="L232" s="4" t="n">
        <v>600</v>
      </c>
      <c r="M232" s="4" t="inlineStr">
        <is>
          <t>mg</t>
        </is>
      </c>
      <c r="N232" s="4" t="n"/>
      <c r="O232" s="4" t="n"/>
      <c r="P232" s="4" t="n"/>
      <c r="Q232" s="4" t="inlineStr">
        <is>
          <t>AM</t>
        </is>
      </c>
      <c r="R232" s="4" t="inlineStr">
        <is>
          <t>empty_stomach</t>
        </is>
      </c>
      <c r="S232" s="4" t="n">
        <v>0.6</v>
      </c>
      <c r="T232" s="4" t="n">
        <v>0.5</v>
      </c>
      <c r="U232" s="4" t="n">
        <v>1</v>
      </c>
      <c r="V232" s="4" t="inlineStr">
        <is>
          <t>moderate</t>
        </is>
      </c>
      <c r="W232" s="4" t="inlineStr">
        <is>
          <t>Yes</t>
        </is>
      </c>
      <c r="X232" s="4" t="inlineStr">
        <is>
          <t>No</t>
        </is>
      </c>
      <c r="Y232" s="4" t="inlineStr"/>
      <c r="Z232" s="4" t="inlineStr"/>
      <c r="AA232" s="4" t="inlineStr">
        <is>
          <t>Antidepressants (SSRIs / SNRIs / MAOIs) [caution]: Rhodiola has mild antidepressant-like / monoamine-modulating effects; theoretical additive or serotonergic interaction with SSRIs, SNRIs, and MAOIs. The Health Canada monograph does not presume prescription-drug interactions but flags antidepressant-like activity.; CNS stimulants [caution]: May add to stimulant effects; can cause overstimulation, jitteriness, or insomnia when combined with caffeine or other stimulants.; Antihypertensives / antidiabetics [info]: Possible additive effects on blood pressure and blood glucose; monitor if combined.</t>
        </is>
      </c>
      <c r="AB232" s="4" t="inlineStr">
        <is>
          <t>Bipolar disorder (caution); Pregnancy and lactation (consult a health care practitioner; insufficient data)</t>
        </is>
      </c>
      <c r="AC232" s="4" t="inlineStr"/>
      <c r="AD232" s="4" t="inlineStr">
        <is>
          <t>permitted</t>
        </is>
      </c>
      <c r="AE232" s="4" t="inlineStr">
        <is>
          <t>permitted</t>
        </is>
      </c>
      <c r="AF232" s="4" t="inlineStr">
        <is>
          <t>Health Canada NHP monograph 'Rhodiola rosea' permits standardized root extract up to 600 mg/day (max 200 mg per single dose); dry extract 144-400 mg/day.</t>
        </is>
      </c>
      <c r="AG232" s="4" t="inlineStr">
        <is>
          <t>moderate</t>
        </is>
      </c>
      <c r="AH232" s="4" t="inlineStr"/>
      <c r="AI232" s="4" t="inlineStr">
        <is>
          <t>Health Canada NHP Monograph: Rhodiola rosea</t>
        </is>
      </c>
      <c r="AJ232" s="4" t="inlineStr">
        <is>
          <t>https://webprod.hc-sc.gc.ca/nhpid-bdipsn/dbImages/mono_rhodiola--rhodiola-rosea_english.pdf</t>
        </is>
      </c>
      <c r="AK232" s="4" t="inlineStr"/>
    </row>
    <row r="233">
      <c r="A233" s="4" t="inlineStr">
        <is>
          <t>Rhus Toxicodendron</t>
        </is>
      </c>
      <c r="B233" s="4" t="inlineStr">
        <is>
          <t>homeopathy</t>
        </is>
      </c>
      <c r="C233" s="4" t="inlineStr">
        <is>
          <t>general-health, joint-health, skin-hair-nails</t>
        </is>
      </c>
      <c r="D233" s="4" t="inlineStr">
        <is>
          <t>A homeopathic preparation traditionally used to support joint comfort and ease of movement.</t>
        </is>
      </c>
      <c r="E233" s="4" t="inlineStr">
        <is>
          <t>Rhus Toxicodendron is a homeopathic preparation made from serially diluted and succussed extract of poison ivy (Toxicodendron pubescens, formerly Rhus toxicodendron). Homeopathic preparation; efficacy beyond placebo is not supported by conventional scientific evidence. It is traditionally selected in homeopathy for complaints described as worse on first motion and better with continued movement, and is offered in centesimal potencies (e.g., 6C, 30C) where little to no original substance remains.</t>
        </is>
      </c>
      <c r="F233" s="4" t="inlineStr">
        <is>
          <t>Traditionally used in homeopathy for stiffness that eases with continued motion; Traditionally selected for occasional joint and muscle discomfort; Traditionally used for skin complaints in homeopathic practice</t>
        </is>
      </c>
      <c r="G233" s="4" t="inlineStr">
        <is>
          <t>No efficacy beyond placebo demonstrated in conventional clinical evidence; Low-potency or mother-tincture/topical forms derived from poison ivy may provoke allergic contact dermatitis in sensitive individuals; Using a homeopathic product in place of evidence-based care for a diagnosed condition may delay appropriate treatment</t>
        </is>
      </c>
      <c r="H233" s="4" t="inlineStr">
        <is>
          <t>flat</t>
        </is>
      </c>
      <c r="I233" s="4" t="n"/>
      <c r="J233" s="4" t="n"/>
      <c r="K233" s="4" t="n">
        <v>3</v>
      </c>
      <c r="L233" s="4" t="n">
        <v>5</v>
      </c>
      <c r="M233" s="4" t="inlineStr">
        <is>
          <t>pellets</t>
        </is>
      </c>
      <c r="N233" s="4" t="n"/>
      <c r="O233" s="4" t="n"/>
      <c r="P233" s="4" t="n"/>
      <c r="Q233" s="4" t="inlineStr">
        <is>
          <t>AM, PM</t>
        </is>
      </c>
      <c r="R233" s="4" t="inlineStr">
        <is>
          <t>empty_stomach</t>
        </is>
      </c>
      <c r="S233" s="4" t="n">
        <v>0</v>
      </c>
      <c r="T233" s="4" t="n">
        <v>0</v>
      </c>
      <c r="U233" s="4" t="n">
        <v>0</v>
      </c>
      <c r="V233" s="4" t="inlineStr">
        <is>
          <t>moderate</t>
        </is>
      </c>
      <c r="W233" s="4" t="inlineStr">
        <is>
          <t>Yes</t>
        </is>
      </c>
      <c r="X233" s="4" t="inlineStr">
        <is>
          <t>No</t>
        </is>
      </c>
      <c r="Y233" s="4" t="inlineStr"/>
      <c r="Z233" s="4" t="inlineStr"/>
      <c r="AA233" s="4" t="inlineStr"/>
      <c r="AB233" s="4" t="inlineStr">
        <is>
          <t>Known hypersensitivity to poison ivy / Toxicodendron species (relevant chiefly to low-potency or topical preparations)</t>
        </is>
      </c>
      <c r="AC233" s="4" t="inlineStr"/>
      <c r="AD233" s="4" t="inlineStr">
        <is>
          <t>permitted</t>
        </is>
      </c>
      <c r="AE233" s="4" t="inlineStr">
        <is>
          <t>permitted</t>
        </is>
      </c>
      <c r="AF233" s="4" t="inlineStr">
        <is>
          <t>Homeopathic medicines are licensed in Canada under a DIN-HM number; in the US they are marketed as homeopathic drugs and are not FDA-evaluated for efficacy.</t>
        </is>
      </c>
      <c r="AG233" s="4" t="inlineStr">
        <is>
          <t>traditional</t>
        </is>
      </c>
      <c r="AH233" s="4" t="inlineStr">
        <is>
          <t>Yes</t>
        </is>
      </c>
      <c r="AI233" s="4" t="inlineStr">
        <is>
          <t>FDA: Homeopathic Products</t>
        </is>
      </c>
      <c r="AJ233" s="4" t="inlineStr">
        <is>
          <t>https://www.fda.gov/drugs/information-drug-class/homeopathic-products</t>
        </is>
      </c>
      <c r="AK233" s="4" t="inlineStr"/>
    </row>
    <row r="234">
      <c r="A234" s="4" t="inlineStr">
        <is>
          <t>Rosemary Oil</t>
        </is>
      </c>
      <c r="B234" s="4" t="inlineStr">
        <is>
          <t>haircare, herb</t>
        </is>
      </c>
      <c r="C234" s="4" t="inlineStr">
        <is>
          <t>skin-hair-nails</t>
        </is>
      </c>
      <c r="D234" s="4" t="inlineStr">
        <is>
          <t>Helps support the appearance of fuller, healthier-looking hair and a balanced scalp environment when applied topically.</t>
        </is>
      </c>
      <c r="E234" s="4" t="inlineStr">
        <is>
          <t>A volatile essential oil steam-distilled from the leaves of rosemary (Rosmarinus officinalis / Salvia rosmarinus). Rich in 1,8-cineole, camphor, and alpha-pinene, it is applied topically to the scalp (typically diluted in a carrier oil) as a traditional and increasingly studied hair-care ingredient. A frequently cited randomized trial reported rosemary oil performed comparably to 2% topical minoxidil for androgenetic-pattern hair density over 6 months, with less scalp itch.</t>
        </is>
      </c>
      <c r="F234" s="4" t="inlineStr">
        <is>
          <t>Traditionally used to support scalp circulation and hair appearance; May help reduce scalp itch compared with some topical actives; Pleasant aromatic profile for leave-on scalp products</t>
        </is>
      </c>
      <c r="G234" s="4" t="inlineStr">
        <is>
          <t>Undiluted essential oil can cause skin/scalp irritation or sensitization; Camphor and 1,8-cineole content can be irritating to broken skin or eyes; Phototoxicity is not typical but patch testing is advised</t>
        </is>
      </c>
      <c r="H234" s="4" t="inlineStr">
        <is>
          <t>flat</t>
        </is>
      </c>
      <c r="I234" s="4" t="n"/>
      <c r="J234" s="4" t="n"/>
      <c r="K234" s="4" t="n">
        <v>1</v>
      </c>
      <c r="L234" s="4" t="n">
        <v>3</v>
      </c>
      <c r="M234" s="4" t="inlineStr">
        <is>
          <t>%</t>
        </is>
      </c>
      <c r="N234" s="4" t="n"/>
      <c r="O234" s="4" t="n"/>
      <c r="P234" s="4" t="n"/>
      <c r="Q234" s="4" t="inlineStr">
        <is>
          <t>PM</t>
        </is>
      </c>
      <c r="R234" s="4" t="inlineStr">
        <is>
          <t>any</t>
        </is>
      </c>
      <c r="S234" s="4" t="n">
        <v>0</v>
      </c>
      <c r="T234" s="4" t="n">
        <v>0</v>
      </c>
      <c r="U234" s="4" t="n">
        <v>0</v>
      </c>
      <c r="V234" s="4" t="inlineStr">
        <is>
          <t>low</t>
        </is>
      </c>
      <c r="W234" s="4" t="inlineStr">
        <is>
          <t>No</t>
        </is>
      </c>
      <c r="X234" s="4" t="inlineStr">
        <is>
          <t>Yes</t>
        </is>
      </c>
      <c r="Y234" s="4" t="inlineStr">
        <is>
          <t>Carrier oils (jojoba, coconut, argan) for dilution</t>
        </is>
      </c>
      <c r="Z234" s="4" t="inlineStr"/>
      <c r="AA234" s="4" t="inlineStr"/>
      <c r="AB234" s="4" t="inlineStr">
        <is>
          <t>Do not apply undiluted to skin; Avoid contact with eyes and mucous membranes; Discontinue if irritation or rash develops</t>
        </is>
      </c>
      <c r="AC234" s="4" t="inlineStr"/>
      <c r="AD234" s="4" t="inlineStr">
        <is>
          <t>permitted</t>
        </is>
      </c>
      <c r="AE234" s="4" t="inlineStr">
        <is>
          <t>permitted</t>
        </is>
      </c>
      <c r="AF234" s="4" t="inlineStr">
        <is>
          <t>In Canada, topical rosemary oil products making hair/scalp claims are typically regulated as natural health products or cosmetics; an NPN may be required for health claims.</t>
        </is>
      </c>
      <c r="AG234" s="4" t="inlineStr">
        <is>
          <t>preliminary</t>
        </is>
      </c>
      <c r="AH234" s="4" t="inlineStr"/>
      <c r="AI234" s="4" t="inlineStr">
        <is>
          <t>Panahi Y et al. Rosemary oil vs minoxidil 2% for androgenetic alopecia: a randomized comparative trial. Skinmed. 2015.</t>
        </is>
      </c>
      <c r="AJ234" s="4" t="inlineStr"/>
      <c r="AK234" s="4" t="inlineStr"/>
    </row>
    <row r="235">
      <c r="A235" s="4" t="inlineStr">
        <is>
          <t>Saccharomyces boulardii</t>
        </is>
      </c>
      <c r="B235" s="4" t="inlineStr">
        <is>
          <t>probiotic, fiber</t>
        </is>
      </c>
      <c r="C235" s="4" t="inlineStr">
        <is>
          <t>gut-health, immunity, general-health</t>
        </is>
      </c>
      <c r="D235" s="4" t="inlineStr">
        <is>
          <t>Helps support healthy gut microflora balance and normal bowel regularity, especially during and after antibiotic use.</t>
        </is>
      </c>
      <c r="E235" s="4" t="inlineStr">
        <is>
          <t>Saccharomyces boulardii is a non-pathogenic, thermotolerant probiotic yeast (a subtype of Saccharomyces cerevisiae) that grows optimally near body temperature (~37C) and transiently colonizes the gastrointestinal tract. Unlike bacterial probiotics it is intrinsically resistant to antibacterial antibiotics, allowing concurrent use. It is among the most studied probiotics for supporting gut microbial balance, particularly during and after antibiotic use and during travel.</t>
        </is>
      </c>
      <c r="F235" s="4" t="inlineStr">
        <is>
          <t>Supports gut microbial balance during antibiotic therapy; Helps maintain normal bowel regularity; Supports gut barrier and immune function in the GI tract</t>
        </is>
      </c>
      <c r="G235" s="4" t="inlineStr">
        <is>
          <t>Rare invasive fungemia in vulnerable populations (rare fatal cases reported); Mild bloating or gas at initiation</t>
        </is>
      </c>
      <c r="H235" s="4" t="inlineStr">
        <is>
          <t>flat</t>
        </is>
      </c>
      <c r="I235" s="4" t="n"/>
      <c r="J235" s="4" t="n"/>
      <c r="K235" s="4" t="n">
        <v>5</v>
      </c>
      <c r="L235" s="4" t="n">
        <v>10</v>
      </c>
      <c r="M235" s="4" t="inlineStr">
        <is>
          <t>billion CFU</t>
        </is>
      </c>
      <c r="N235" s="4" t="n"/>
      <c r="O235" s="4" t="n"/>
      <c r="P235" s="4" t="n"/>
      <c r="Q235" s="4" t="inlineStr">
        <is>
          <t>AM, PM</t>
        </is>
      </c>
      <c r="R235" s="4" t="inlineStr">
        <is>
          <t>any</t>
        </is>
      </c>
      <c r="S235" s="4" t="n">
        <v>0.6</v>
      </c>
      <c r="T235" s="4" t="n">
        <v>0.3</v>
      </c>
      <c r="U235" s="4" t="n">
        <v>1</v>
      </c>
      <c r="V235" s="4" t="inlineStr">
        <is>
          <t>moderate</t>
        </is>
      </c>
      <c r="W235" s="4" t="inlineStr">
        <is>
          <t>No</t>
        </is>
      </c>
      <c r="X235" s="4" t="inlineStr">
        <is>
          <t>No</t>
        </is>
      </c>
      <c r="Y235" s="4" t="inlineStr"/>
      <c r="Z235" s="4" t="inlineStr"/>
      <c r="AA235" s="4" t="inlineStr">
        <is>
          <t>Antifungal medications (e.g., fluconazole, nystatin, amphotericin B) [caution]: Systemic or oral antifungals may reduce viability/efficacy of this live yeast probiotic; separate or avoid concurrent use. Antifungals are also the treatment for any S. boulardii fungemia.</t>
        </is>
      </c>
      <c r="AB235" s="4" t="inlineStr">
        <is>
          <t>Immunocompromised states (e.g., HIV/AIDS, chemotherapy, organ transplant); Critically ill patients or those with a central venous catheter (fungemia risk); Known yeast hypersensitivity</t>
        </is>
      </c>
      <c r="AC235" s="4" t="inlineStr"/>
      <c r="AD235" s="4" t="inlineStr">
        <is>
          <t>permitted</t>
        </is>
      </c>
      <c r="AE235" s="4" t="inlineStr">
        <is>
          <t>permitted</t>
        </is>
      </c>
      <c r="AF235" s="4" t="inlineStr">
        <is>
          <t>Permitted as an NHP in Canada under the Probiotics monograph; strain identity (e.g., CNCM I-745) and CFU count must be specified on label. Note: in the EU, regulators (EMA, 2017) contraindicate S. boulardii-containing medicinal products in critically ill or immunocompromised patients due to fungemia risk.</t>
        </is>
      </c>
      <c r="AG235" s="4" t="inlineStr">
        <is>
          <t>strong</t>
        </is>
      </c>
      <c r="AH235" s="4" t="inlineStr"/>
      <c r="AI235" s="4" t="inlineStr">
        <is>
          <t>NIH ODS Probiotics Fact Sheet for Health Professionals</t>
        </is>
      </c>
      <c r="AJ235" s="4" t="inlineStr">
        <is>
          <t>https://ods.od.nih.gov/factsheets/Probiotics-HealthProfessional/</t>
        </is>
      </c>
      <c r="AK235" s="4" t="inlineStr"/>
    </row>
    <row r="236">
      <c r="A236" s="4" t="inlineStr">
        <is>
          <t>Salicylic Acid (BHA)</t>
        </is>
      </c>
      <c r="B236" s="4" t="inlineStr">
        <is>
          <t>skincare</t>
        </is>
      </c>
      <c r="C236" s="4" t="inlineStr">
        <is>
          <t>skin-hair-nails</t>
        </is>
      </c>
      <c r="D236" s="4" t="inlineStr">
        <is>
          <t>Helps exfoliate the skin surface, helps keep pores clear, and helps support a smoother, clearer-looking complexion.</t>
        </is>
      </c>
      <c r="E236" s="4" t="inlineStr">
        <is>
          <t>Salicylic acid is a lipophilic beta hydroxy acid (BHA) derived from willow bark and other plant sources. Because it is oil-soluble, it penetrates into sebum-filled pores and exfoliates inside the follicle as well as on the skin surface, making it a mainstay topical for oily and blemish-prone skin. It loosens the bonds between dead corneocytes (keratolytic/desmolytic action) and has mild anti-inflammatory and comedolytic properties.</t>
        </is>
      </c>
      <c r="F236" s="4" t="inlineStr">
        <is>
          <t>Oil-soluble exfoliant that penetrates and helps clear pores; Helps reduce the look of blackheads and blemishes; Helps smooth skin texture and refine the appearance of pores; Mild anti-inflammatory and soothing for blemish-prone skin</t>
        </is>
      </c>
      <c r="G236" s="4" t="inlineStr">
        <is>
          <t>Dryness, peeling, redness and stinging, especially when overused; Increased sun sensitivity; Rare salicylate toxicity (salicism) with extensive high-concentration use over large areas; Can be too drying when layered with other actives</t>
        </is>
      </c>
      <c r="H236" s="4" t="inlineStr">
        <is>
          <t>flat</t>
        </is>
      </c>
      <c r="I236" s="4" t="n"/>
      <c r="J236" s="4" t="n"/>
      <c r="K236" s="4" t="n">
        <v>0.5</v>
      </c>
      <c r="L236" s="4" t="n">
        <v>2</v>
      </c>
      <c r="M236" s="4" t="inlineStr">
        <is>
          <t>%</t>
        </is>
      </c>
      <c r="N236" s="4" t="n"/>
      <c r="O236" s="4" t="n"/>
      <c r="P236" s="4" t="n"/>
      <c r="Q236" s="4" t="inlineStr">
        <is>
          <t>PM</t>
        </is>
      </c>
      <c r="R236" s="4" t="inlineStr">
        <is>
          <t>any</t>
        </is>
      </c>
      <c r="S236" s="4" t="n">
        <v>0</v>
      </c>
      <c r="T236" s="4" t="n">
        <v>0</v>
      </c>
      <c r="U236" s="4" t="n">
        <v>0</v>
      </c>
      <c r="V236" s="4" t="inlineStr">
        <is>
          <t>low</t>
        </is>
      </c>
      <c r="W236" s="4" t="inlineStr">
        <is>
          <t>Yes</t>
        </is>
      </c>
      <c r="X236" s="4" t="inlineStr">
        <is>
          <t>Yes</t>
        </is>
      </c>
      <c r="Y236" s="4" t="inlineStr">
        <is>
          <t>broad-spectrum sunscreen; moisturizer/humectants to offset dryness</t>
        </is>
      </c>
      <c r="Z236" s="4" t="inlineStr"/>
      <c r="AA236" s="4" t="inlineStr"/>
      <c r="AB236" s="4" t="inlineStr">
        <is>
          <t>Known salicylate (aspirin) allergy; Application over large body-surface areas or broken/inflamed skin (systemic absorption / salicism risk); Use on infants/young children over large areas</t>
        </is>
      </c>
      <c r="AC236" s="4" t="inlineStr"/>
      <c r="AD236" s="4" t="inlineStr">
        <is>
          <t>permitted</t>
        </is>
      </c>
      <c r="AE236" s="4" t="inlineStr">
        <is>
          <t>permitted</t>
        </is>
      </c>
      <c r="AF236" s="4" t="inlineStr">
        <is>
          <t>In Canada, topical salicylic acid for acne is regulated as a non-prescription drug/NHP (acne monograph), generally up to 2%.</t>
        </is>
      </c>
      <c r="AG236" s="4" t="inlineStr">
        <is>
          <t>strong</t>
        </is>
      </c>
      <c r="AH236" s="4" t="inlineStr"/>
      <c r="AI236" s="4" t="inlineStr">
        <is>
          <t>Salicylic acid as a peeling agent: a comprehensive review</t>
        </is>
      </c>
      <c r="AJ236" s="4" t="inlineStr"/>
      <c r="AK236" s="4" t="inlineStr"/>
    </row>
    <row r="237">
      <c r="A237" s="4" t="inlineStr">
        <is>
          <t>Saw Palmetto</t>
        </is>
      </c>
      <c r="B237" s="4" t="inlineStr">
        <is>
          <t>herb, other</t>
        </is>
      </c>
      <c r="C237" s="4" t="inlineStr">
        <is>
          <t>hormone-balance, general-health</t>
        </is>
      </c>
      <c r="D237" s="4" t="inlineStr">
        <is>
          <t>Helps support normal prostate function and healthy urinary flow in adult men.</t>
        </is>
      </c>
      <c r="E237" s="4" t="inlineStr">
        <is>
          <t>Saw palmetto (Serenoa repens) is a fatty-acid- and phytosterol-rich berry lipid extract traditionally used to help support normal urinary flow and prostate comfort in older men. It is thought to have mild antiandrogenic (5-alpha-reductase modulating) activity. The standard clinically studied dose is 320 mg/day of the liposterolic extract; note a 2023 Cochrane review found little or no benefit for prostate-related urinary symptoms versus placebo, so efficacy evidence is weak.</t>
        </is>
      </c>
      <c r="F237" s="4" t="inlineStr">
        <is>
          <t>Supports normal prostate function in adult men; May help maintain healthy urinary flow; Provides liposterolic fatty acids and phytosterols</t>
        </is>
      </c>
      <c r="G237" s="4" t="inlineStr">
        <is>
          <t>Mild GI discomfort; Headache; Theoretical increased bleeding risk; May lower PSA values and mask screening results</t>
        </is>
      </c>
      <c r="H237" s="4" t="inlineStr">
        <is>
          <t>flat</t>
        </is>
      </c>
      <c r="I237" s="4" t="n"/>
      <c r="J237" s="4" t="n"/>
      <c r="K237" s="4" t="n">
        <v>160</v>
      </c>
      <c r="L237" s="4" t="n">
        <v>320</v>
      </c>
      <c r="M237" s="4" t="inlineStr">
        <is>
          <t>mg</t>
        </is>
      </c>
      <c r="N237" s="4" t="n"/>
      <c r="O237" s="4" t="n"/>
      <c r="P237" s="4" t="n"/>
      <c r="Q237" s="4" t="inlineStr">
        <is>
          <t>AM, PM</t>
        </is>
      </c>
      <c r="R237" s="4" t="inlineStr">
        <is>
          <t>with_food</t>
        </is>
      </c>
      <c r="S237" s="4" t="n">
        <v>0.3</v>
      </c>
      <c r="T237" s="4" t="n">
        <v>0.3</v>
      </c>
      <c r="U237" s="4" t="n">
        <v>1</v>
      </c>
      <c r="V237" s="4" t="inlineStr">
        <is>
          <t>fat-soluble</t>
        </is>
      </c>
      <c r="W237" s="4" t="inlineStr">
        <is>
          <t>Yes</t>
        </is>
      </c>
      <c r="X237" s="4" t="inlineStr">
        <is>
          <t>Yes</t>
        </is>
      </c>
      <c r="Y237" s="4" t="inlineStr"/>
      <c r="Z237" s="4" t="inlineStr"/>
      <c r="AA237" s="4" t="inlineStr">
        <is>
          <t>Anticoagulant / antiplatelet drugs [caution]: Possible mild antiplatelet effect; case reports suggest increased bleeding risk with warfarin, and theoretical additive risk with clopidogrel or aspirin. Discontinue before surgery.; Hormonal contraceptives and estrogen therapy [caution]: Antiandrogenic/hormonal activity could theoretically reduce effectiveness of oral contraceptives or estrogen/hormone therapy.; Finasteride / 5-alpha-reductase inhibitors [caution]: Overlapping antiandrogenic mechanism (pharmacodynamic); combine only under medical supervision and note possible effect on PSA testing.</t>
        </is>
      </c>
      <c r="AB237" s="4" t="inlineStr">
        <is>
          <t>Pregnancy and breastfeeding; Women of childbearing potential; Hormone-sensitive conditions without medical guidance</t>
        </is>
      </c>
      <c r="AC237" s="4" t="inlineStr"/>
      <c r="AD237" s="4" t="inlineStr">
        <is>
          <t>permitted</t>
        </is>
      </c>
      <c r="AE237" s="4" t="inlineStr">
        <is>
          <t>permitted</t>
        </is>
      </c>
      <c r="AF237" s="4" t="inlineStr">
        <is>
          <t>Eligible under Health Canada NHP monograph for Serenoa repens for prostate/urinary support in adult males; labelling advises consultation for prostate concerns and is directed at men.</t>
        </is>
      </c>
      <c r="AG237" s="4" t="inlineStr">
        <is>
          <t>moderate</t>
        </is>
      </c>
      <c r="AH237" s="4" t="inlineStr">
        <is>
          <t>Yes</t>
        </is>
      </c>
      <c r="AI237" s="4" t="inlineStr">
        <is>
          <t>NCCIH Saw Palmetto: Usefulness and Safety</t>
        </is>
      </c>
      <c r="AJ237" s="4" t="inlineStr">
        <is>
          <t>https://www.nccih.nih.gov/health/saw-palmetto</t>
        </is>
      </c>
      <c r="AK237" s="4" t="inlineStr"/>
    </row>
    <row r="238">
      <c r="A238" s="4" t="inlineStr">
        <is>
          <t>Schisandra</t>
        </is>
      </c>
      <c r="B238" s="4" t="inlineStr">
        <is>
          <t>adaptogen, herb, antioxidant</t>
        </is>
      </c>
      <c r="C238" s="4" t="inlineStr">
        <is>
          <t>stress, energy, longevity, general-health, mood</t>
        </is>
      </c>
      <c r="D238" s="4" t="inlineStr">
        <is>
          <t>Helps support the body's resilience to everyday stress and supports healthy liver function.</t>
        </is>
      </c>
      <c r="E238" s="4" t="inlineStr">
        <is>
          <t>Schisandra chinensis is a berry-bearing vine used in traditional Chinese medicine as an adaptogen. Its lignans (schisandrin, gomisin) are studied for liver support, stress resilience, and antioxidant activity.</t>
        </is>
      </c>
      <c r="F238" s="4" t="inlineStr">
        <is>
          <t>Supports the body's response to stress; Provides antioxidant support; Helps support liver function</t>
        </is>
      </c>
      <c r="G238" s="4" t="inlineStr">
        <is>
          <t>Possible heartburn, decreased appetite, or stomach upset; CYP3A4/P-gp drug interactions, including clinically significant elevation of immunosuppressant levels</t>
        </is>
      </c>
      <c r="H238" s="4" t="inlineStr">
        <is>
          <t>flat</t>
        </is>
      </c>
      <c r="I238" s="4" t="n"/>
      <c r="J238" s="4" t="n"/>
      <c r="K238" s="4" t="n">
        <v>500</v>
      </c>
      <c r="L238" s="4" t="n">
        <v>2000</v>
      </c>
      <c r="M238" s="4" t="inlineStr">
        <is>
          <t>mg</t>
        </is>
      </c>
      <c r="N238" s="4" t="n"/>
      <c r="O238" s="4" t="n"/>
      <c r="P238" s="4" t="n"/>
      <c r="Q238" s="4" t="inlineStr">
        <is>
          <t>AM, MID</t>
        </is>
      </c>
      <c r="R238" s="4" t="inlineStr">
        <is>
          <t>with_food</t>
        </is>
      </c>
      <c r="S238" s="4" t="n">
        <v>0.6</v>
      </c>
      <c r="T238" s="4" t="n">
        <v>0.3</v>
      </c>
      <c r="U238" s="4" t="n">
        <v>0.9</v>
      </c>
      <c r="V238" s="4" t="inlineStr">
        <is>
          <t>moderate</t>
        </is>
      </c>
      <c r="W238" s="4" t="inlineStr">
        <is>
          <t>Yes</t>
        </is>
      </c>
      <c r="X238" s="4" t="inlineStr">
        <is>
          <t>No</t>
        </is>
      </c>
      <c r="Y238" s="4" t="inlineStr"/>
      <c r="Z238" s="4" t="inlineStr"/>
      <c r="AA238" s="4" t="inlineStr">
        <is>
          <t>Immunosuppressants (tacrolimus, cyclosporine, sirolimus) [avoid]: Schisandra/Wuzhi (S. sphenanthera) lignans are net CYP3A4 inhibitors in humans and substantially raise blood levels of narrow-therapeutic-index immunosuppressants such as tacrolimus and cyclosporine, increasing risk of nephrotoxicity and toxicity. Do not combine without specialist supervision and drug-level monitoring.; CYP3A4-metabolized drugs [caution]: Schisandra lignans (e.g., gomisin C, schizandrol B) inhibit hepatic CYP3A4 and P-glycoprotein in humans and can raise blood levels of CYP3A4 substrates such as midazolam, statins (e.g., simvastatin), and certain tyrosine-kinase inhibitors.</t>
        </is>
      </c>
      <c r="AB238" s="4" t="inlineStr">
        <is>
          <t>Pregnancy; Active peptic ulcer or significant gastroesophageal reflux (may increase gastric acid); Epilepsy (traditional caution); Concurrent immunosuppressant therapy without medical supervision</t>
        </is>
      </c>
      <c r="AC238" s="4" t="inlineStr"/>
      <c r="AD238" s="4" t="inlineStr">
        <is>
          <t>permitted</t>
        </is>
      </c>
      <c r="AE238" s="4" t="inlineStr">
        <is>
          <t>permitted</t>
        </is>
      </c>
      <c r="AF238" s="4" t="inlineStr">
        <is>
          <t>Permitted in Health Canada NHP monographs (Schisandra chinensis) for adaptogen/hepatoprotective uses within monograph dose limits.</t>
        </is>
      </c>
      <c r="AG238" s="4" t="inlineStr">
        <is>
          <t>preliminary</t>
        </is>
      </c>
      <c r="AH238" s="4" t="inlineStr"/>
      <c r="AI238" s="4" t="inlineStr">
        <is>
          <t>Health Canada NHP Monograph: Schisandra (Schisandra chinensis)</t>
        </is>
      </c>
      <c r="AJ238" s="4" t="inlineStr"/>
      <c r="AK238" s="4" t="inlineStr"/>
    </row>
    <row r="239">
      <c r="A239" s="4" t="inlineStr">
        <is>
          <t>Schisandra (Wu Wei Zi)</t>
        </is>
      </c>
      <c r="B239" s="4" t="inlineStr">
        <is>
          <t>chinese-medicine, herb, adaptogen, antioxidant</t>
        </is>
      </c>
      <c r="C239" s="4" t="inlineStr">
        <is>
          <t>energy, stress, liver-health, longevity, focus, general-health</t>
        </is>
      </c>
      <c r="D239" s="4" t="inlineStr">
        <is>
          <t>Helps support the body's resilience to everyday stress and helps maintain healthy liver function and mental focus as part of a traditional adaptogenic herbal regimen.</t>
        </is>
      </c>
      <c r="E239" s="4" t="inlineStr">
        <is>
          <t>Schisandra (Wu Wei Zi, the 'five-flavor berry') is the dried fruit of Schisandra chinensis, a classic Traditional Chinese Medicine herb named for its simultaneous sour, sweet, bitter, pungent, and salty tastes. It is traditionally used as an astringent qi-tonifying and calming herb believed to support the liver, kidneys, and 'shen' (spirit). Its characteristic bioactives are dibenzocyclooctadiene lignans (schisandrins/schizandrins, gomisins, schisandrin B). In modern use it is taken as an adaptogen to help support resilience to everyday stress, mental focus, physical endurance, and healthy liver function, and is studied for antioxidant and hepatoprotective associations. It is typically used as a daily tonic in powder, extract, or decoction form.</t>
        </is>
      </c>
      <c r="F239" s="4" t="inlineStr">
        <is>
          <t>Traditional adaptogen used to help the body adapt to everyday physical and mental stress; Lignans studied for antioxidant support and helping maintain healthy liver function; Used to help support mental focus, concentration, and endurance; Traditionally calming/astringent — used to support restful states and the 'shen'; Investigated for antioxidant support related to healthy aging</t>
        </is>
      </c>
      <c r="G239" s="4" t="inlineStr">
        <is>
          <t>May cause mild heartburn, GI upset, or decreased appetite in some people; Occasional skin rash or mild CNS stimulation/restlessness; Lignans may affect cytochrome P450 enzymes, altering drug metabolism; Insufficient safety data in pregnancy (traditionally avoided except near term)</t>
        </is>
      </c>
      <c r="H239" s="4" t="inlineStr">
        <is>
          <t>flat</t>
        </is>
      </c>
      <c r="I239" s="4" t="n"/>
      <c r="J239" s="4" t="n"/>
      <c r="K239" s="4" t="n">
        <v>500</v>
      </c>
      <c r="L239" s="4" t="n">
        <v>3000</v>
      </c>
      <c r="M239" s="4" t="inlineStr">
        <is>
          <t>mg</t>
        </is>
      </c>
      <c r="N239" s="4" t="n"/>
      <c r="O239" s="4" t="n"/>
      <c r="P239" s="4" t="n"/>
      <c r="Q239" s="4" t="inlineStr">
        <is>
          <t>AM, MID</t>
        </is>
      </c>
      <c r="R239" s="4" t="inlineStr">
        <is>
          <t>with_food</t>
        </is>
      </c>
      <c r="S239" s="4" t="n">
        <v>0.7</v>
      </c>
      <c r="T239" s="4" t="n">
        <v>0.7</v>
      </c>
      <c r="U239" s="4" t="n">
        <v>1</v>
      </c>
      <c r="V239" s="4" t="inlineStr">
        <is>
          <t>moderate</t>
        </is>
      </c>
      <c r="W239" s="4" t="inlineStr">
        <is>
          <t>Yes</t>
        </is>
      </c>
      <c r="X239" s="4" t="inlineStr">
        <is>
          <t>No</t>
        </is>
      </c>
      <c r="Y239" s="4" t="inlineStr"/>
      <c r="Z239" s="4" t="inlineStr"/>
      <c r="AA239" s="4" t="inlineStr">
        <is>
          <t>Drugs metabolized by CYP3A4 / CYP2C9 / P-glycoprotein [caution]: Schisandra lignans can modulate CYP enzymes and P-gp, potentially changing blood levels of many medications (e.g., tacrolimus, some statins, midazolam); use caution with narrow-therapeutic-index drugs.; Immunosuppressants (e.g., tacrolimus) [caution]: Schisandra can raise tacrolimus exposure via CYP3A4 inhibition; monitor levels under clinician oversight.; Sedatives / CNS-active drugs [caution]: Possible additive effects given traditional calming use; monitor for excess drowsiness or unexpected stimulation.</t>
        </is>
      </c>
      <c r="AB239" s="4" t="inlineStr">
        <is>
          <t>Pregnancy (traditionally contraindicated except near term) and breastfeeding; Active peptic ulcer disease or severe acid reflux; Uncontrolled epilepsy (traditional caution); Concurrent narrow-therapeutic-index medications without clinician oversight; Known hypersensitivity to Schisandra</t>
        </is>
      </c>
      <c r="AC239" s="4" t="inlineStr"/>
      <c r="AD239" s="4" t="inlineStr">
        <is>
          <t>permitted</t>
        </is>
      </c>
      <c r="AE239" s="4" t="inlineStr">
        <is>
          <t>permitted</t>
        </is>
      </c>
      <c r="AF239" s="4" t="inlineStr">
        <is>
          <t>Permitted as a dietary supplement in the US (DSHEA) and as a Natural Health Product in Canada; Schisandra chinensis fruit has Health Canada NNHPD monograph support as a traditional Chinese medicine.</t>
        </is>
      </c>
      <c r="AG239" s="4" t="inlineStr">
        <is>
          <t>moderate</t>
        </is>
      </c>
      <c r="AH239" s="4" t="inlineStr"/>
      <c r="AI239" s="4" t="inlineStr">
        <is>
          <t>Examine.com: Schisandra chinensis overview</t>
        </is>
      </c>
      <c r="AJ239" s="4" t="inlineStr"/>
      <c r="AK239" s="4" t="inlineStr"/>
    </row>
    <row r="240">
      <c r="A240" s="4" t="inlineStr">
        <is>
          <t>Selank</t>
        </is>
      </c>
      <c r="B240" s="4" t="inlineStr">
        <is>
          <t>peptide, nootropic</t>
        </is>
      </c>
      <c r="C240" s="4" t="inlineStr">
        <is>
          <t>stress, mood, focus</t>
        </is>
      </c>
      <c r="D240" s="4" t="inlineStr">
        <is>
          <t>Studied in research settings for its proposed role in supporting a calm mental state and cognitive performance under stress.</t>
        </is>
      </c>
      <c r="E240" s="4" t="inlineStr">
        <is>
          <t>Selank is a synthetic heptapeptide analog of the immunomodulatory peptide tuftsin, developed in Russia and studied there for anxiolytic and nootropic-type effects. It is not approved or marketed as a drug or dietary supplement in the US or Canada and is sold only as a research chemical.</t>
        </is>
      </c>
      <c r="F240" s="4" t="inlineStr">
        <is>
          <t>Studied in Russia for anxiolytic (calming) effects without sedation; Investigated for proposed support of attention and memory under stress; Explored for effects on BDNF and serotonergic/GABAergic signaling</t>
        </is>
      </c>
      <c r="G240" s="4" t="inlineStr">
        <is>
          <t>Very limited human data outside Russian studies; Research-grade purity and contamination uncertainty; Effects on neurotransmitter systems not well characterized for safety</t>
        </is>
      </c>
      <c r="H240" s="4" t="inlineStr">
        <is>
          <t>flat</t>
        </is>
      </c>
      <c r="I240" s="4" t="n"/>
      <c r="J240" s="4" t="n"/>
      <c r="K240" s="4" t="n">
        <v>0.25</v>
      </c>
      <c r="L240" s="4" t="n">
        <v>3</v>
      </c>
      <c r="M240" s="4" t="inlineStr">
        <is>
          <t>mg</t>
        </is>
      </c>
      <c r="N240" s="4" t="n"/>
      <c r="O240" s="4" t="n"/>
      <c r="P240" s="4" t="n"/>
      <c r="Q240" s="4" t="inlineStr">
        <is>
          <t>AM</t>
        </is>
      </c>
      <c r="R240" s="4" t="inlineStr">
        <is>
          <t>any</t>
        </is>
      </c>
      <c r="S240" s="4" t="n">
        <v>0</v>
      </c>
      <c r="T240" s="4" t="n">
        <v>0</v>
      </c>
      <c r="U240" s="4" t="n">
        <v>0</v>
      </c>
      <c r="V240" s="4" t="inlineStr">
        <is>
          <t>high</t>
        </is>
      </c>
      <c r="W240" s="4" t="inlineStr">
        <is>
          <t>No</t>
        </is>
      </c>
      <c r="X240" s="4" t="inlineStr">
        <is>
          <t>No</t>
        </is>
      </c>
      <c r="Y240" s="4" t="inlineStr"/>
      <c r="Z240" s="4" t="inlineStr"/>
      <c r="AA240" s="4" t="inlineStr"/>
      <c r="AB240" s="4" t="inlineStr">
        <is>
          <t>Pregnancy and breastfeeding; Under age 18; Concurrent psychiatric medication without medical supervision</t>
        </is>
      </c>
      <c r="AC240" s="4" t="inlineStr"/>
      <c r="AD240" s="4" t="inlineStr">
        <is>
          <t>restricted</t>
        </is>
      </c>
      <c r="AE240" s="4" t="inlineStr">
        <is>
          <t>prescription</t>
        </is>
      </c>
      <c r="AF240" s="4" t="inlineStr">
        <is>
          <t>Not FDA-approved and not a lawful dietary supplement; sold only as a research chemical 'not for human consumption.' In Canada it is not a licensed natural health product and would be treated as an unapproved/prescription drug.</t>
        </is>
      </c>
      <c r="AG240" s="4" t="inlineStr">
        <is>
          <t>preliminary</t>
        </is>
      </c>
      <c r="AH240" s="4" t="inlineStr">
        <is>
          <t>Yes</t>
        </is>
      </c>
      <c r="AI240" s="4" t="inlineStr">
        <is>
          <t>Examine.com - Selank overview</t>
        </is>
      </c>
      <c r="AJ240" s="4" t="inlineStr"/>
      <c r="AK240" s="4" t="inlineStr"/>
    </row>
    <row r="241">
      <c r="A241" s="4" t="inlineStr">
        <is>
          <t>Selenium (Selenomethionine)</t>
        </is>
      </c>
      <c r="B241" s="4" t="inlineStr">
        <is>
          <t>mineral, antioxidant</t>
        </is>
      </c>
      <c r="C241" s="4" t="inlineStr">
        <is>
          <t>immunity, longevity, general-health, hormone-balance</t>
        </is>
      </c>
      <c r="D241" s="4" t="inlineStr">
        <is>
          <t>Helps support antioxidant defense, normal immune function, and normal thyroid function.</t>
        </is>
      </c>
      <c r="E241" s="4" t="inlineStr">
        <is>
          <t>An organic, highly bioavailable form of the essential trace mineral selenium in which selenium replaces sulfur in the amino acid methionine. Selenium is a structural component of selenoproteins including glutathione peroxidases and thioredoxin reductases, which protect cells from oxidative stress, and iodothyronine deiodinases involved in thyroid hormone metabolism. Selenomethionine is well absorbed and incorporated into body proteins.</t>
        </is>
      </c>
      <c r="F241" s="4" t="inlineStr">
        <is>
          <t>Component of antioxidant selenoproteins (glutathione peroxidase); Supports normal thyroid hormone metabolism; Contributes to normal immune function; Supports normal spermatogenesis and reproductive health</t>
        </is>
      </c>
      <c r="G241" s="4" t="inlineStr">
        <is>
          <t>Chronic excess (selenosis): hair loss, brittle nails, garlic breath, metallic taste, GI upset, neurological effects; Narrow margin between adequate and excess intake</t>
        </is>
      </c>
      <c r="H241" s="4" t="inlineStr">
        <is>
          <t>none</t>
        </is>
      </c>
      <c r="I241" s="4" t="n"/>
      <c r="J241" s="4" t="n"/>
      <c r="K241" s="4" t="n">
        <v>55</v>
      </c>
      <c r="L241" s="4" t="n">
        <v>200</v>
      </c>
      <c r="M241" s="4" t="inlineStr">
        <is>
          <t>mcg</t>
        </is>
      </c>
      <c r="N241" s="4" t="n">
        <v>0.4</v>
      </c>
      <c r="O241" s="4" t="n">
        <v>400</v>
      </c>
      <c r="P241" s="4" t="inlineStr">
        <is>
          <t>mcg</t>
        </is>
      </c>
      <c r="Q241" s="4" t="inlineStr">
        <is>
          <t>AM</t>
        </is>
      </c>
      <c r="R241" s="4" t="inlineStr">
        <is>
          <t>with_food</t>
        </is>
      </c>
      <c r="S241" s="4" t="n">
        <v>0.8</v>
      </c>
      <c r="T241" s="4" t="n">
        <v>0.7</v>
      </c>
      <c r="U241" s="4" t="n">
        <v>1</v>
      </c>
      <c r="V241" s="4" t="inlineStr">
        <is>
          <t>high</t>
        </is>
      </c>
      <c r="W241" s="4" t="inlineStr">
        <is>
          <t>Yes</t>
        </is>
      </c>
      <c r="X241" s="4" t="inlineStr">
        <is>
          <t>No</t>
        </is>
      </c>
      <c r="Y241" s="4" t="inlineStr">
        <is>
          <t>Vitamin E; Iodine (thyroid)</t>
        </is>
      </c>
      <c r="Z241" s="4" t="inlineStr">
        <is>
          <t>Vitamin C (high dose) [info]: Large doses of vitamin C taken simultaneously may reduce absorption of some inorganic selenium forms; less relevant for selenomethionine.</t>
        </is>
      </c>
      <c r="AA241" s="4" t="inlineStr">
        <is>
          <t>Statin plus niacin (cholesterol therapy) [caution]: Antioxidant supplements including selenium (taken with vitamin C, vitamin E, and beta-carotene) blunted the rise in HDL2 cholesterol from combined simvastatin-niacin therapy in a clinical study; monitor lipid response when combining.; Cisplatin [info]: Chemotherapy with cisplatin can lower selenium levels (hair, plasma, serum); clinical significance is unclear.; Anticoagulant / antiplatelet therapy [info]: High-dose selenium may theoretically add to bleeding risk; monitor with anticoagulants.</t>
        </is>
      </c>
      <c r="AB241" s="4" t="inlineStr">
        <is>
          <t>Established high selenium status; Selenosis</t>
        </is>
      </c>
      <c r="AC241" s="4" t="inlineStr"/>
      <c r="AD241" s="4" t="inlineStr">
        <is>
          <t>permitted</t>
        </is>
      </c>
      <c r="AE241" s="4" t="inlineStr">
        <is>
          <t>permitted</t>
        </is>
      </c>
      <c r="AF241" s="4" t="inlineStr">
        <is>
          <t>Permitted as a medicinal ingredient under Health Canada Selenium and Multi-Vitamin/Mineral monographs; monograph caps daily selenium dose for general supplements.</t>
        </is>
      </c>
      <c r="AG241" s="4" t="inlineStr">
        <is>
          <t>strong</t>
        </is>
      </c>
      <c r="AH241" s="4" t="inlineStr"/>
      <c r="AI241" s="4" t="inlineStr">
        <is>
          <t>NIH ODS Selenium Health Professional Fact Sheet</t>
        </is>
      </c>
      <c r="AJ241" s="4" t="inlineStr">
        <is>
          <t>https://ods.od.nih.gov/factsheets/Selenium-HealthProfessional/</t>
        </is>
      </c>
      <c r="AK241" s="4" t="inlineStr"/>
    </row>
    <row r="242">
      <c r="A242" s="4" t="inlineStr">
        <is>
          <t>Selenium Sulfide</t>
        </is>
      </c>
      <c r="B242" s="4" t="inlineStr">
        <is>
          <t>haircare, skin-treatment</t>
        </is>
      </c>
      <c r="C242" s="4" t="inlineStr">
        <is>
          <t>skin-hair-nails, general-health</t>
        </is>
      </c>
      <c r="D242" s="4" t="inlineStr">
        <is>
          <t>Regulated topical antifungal/antiseborrheic used in scalp and hair-care routines to help control dandruff flaking and scaling; this is a drug, not a dietary supplement, and its uses are governed by approved drug labeling rather than a structure/function supplement claim.</t>
        </is>
      </c>
      <c r="E242" s="4" t="inlineStr">
        <is>
          <t>A topical antifungal/antiseborrheic agent used on the scalp, most commonly as a 1% over-the-counter anti-dandruff shampoo. It has cytostatic activity on epidermal and follicular keratinocytes, slowing the turnover of skin cells, and antifungal activity against Malassezia (Pityrosporum) yeast, reducing the flaking, scaling, and itching of dandruff and seborrheic dermatitis. The 1% shampoo is OTC in both the US and Canada; stronger 2.25-2.5% shampoos, lotions, and foams (used for seborrheic dermatitis and tinea versicolor) are prescription strength. This is a topical drug, not a dietary supplement, and it is distinct from oral selenium mineral supplements.</t>
        </is>
      </c>
      <c r="F242" s="4" t="inlineStr">
        <is>
          <t>1% shampoo helps control dandruff and seborrheic flaking, scaling, and itching; Reduces scalp Malassezia (Pityrosporum) yeast and slows excess skin-cell turnover; Available over the counter at 1% in the US and Canada; Effective, low-cost rinse-off option for recurrent dandruff</t>
        </is>
      </c>
      <c r="G242" s="4" t="inlineStr">
        <is>
          <t>Scalp irritation, dryness, or itching; Hair discoloration and oily or dry scalp/hair, especially if not rinsed thoroughly; Skin discoloration or irritation with overuse; can damage jewelry (remove before use); Stronger 2.25-2.5% prescription forms carry their own labeling cautions</t>
        </is>
      </c>
      <c r="H242" s="4" t="inlineStr">
        <is>
          <t>flat</t>
        </is>
      </c>
      <c r="I242" s="4" t="n"/>
      <c r="J242" s="4" t="n"/>
      <c r="K242" s="4" t="n">
        <v>1</v>
      </c>
      <c r="L242" s="4" t="n">
        <v>1</v>
      </c>
      <c r="M242" s="4" t="inlineStr">
        <is>
          <t>%</t>
        </is>
      </c>
      <c r="N242" s="4" t="n"/>
      <c r="O242" s="4" t="n"/>
      <c r="P242" s="4" t="n"/>
      <c r="Q242" s="4" t="inlineStr">
        <is>
          <t>AM, PM</t>
        </is>
      </c>
      <c r="R242" s="4" t="inlineStr">
        <is>
          <t>any</t>
        </is>
      </c>
      <c r="S242" s="4" t="n">
        <v>0</v>
      </c>
      <c r="T242" s="4" t="n">
        <v>0</v>
      </c>
      <c r="U242" s="4" t="n">
        <v>0</v>
      </c>
      <c r="V242" s="4" t="inlineStr">
        <is>
          <t>low</t>
        </is>
      </c>
      <c r="W242" s="4" t="inlineStr">
        <is>
          <t>Yes</t>
        </is>
      </c>
      <c r="X242" s="4" t="inlineStr">
        <is>
          <t>No</t>
        </is>
      </c>
      <c r="Y242" s="4" t="inlineStr"/>
      <c r="Z242" s="4" t="inlineStr"/>
      <c r="AA242" s="4" t="inlineStr">
        <is>
          <t>Other medicated or harsh scalp products (peroxides, retinoids, strong keratolytics) [caution]: Combining multiple medicated scalp topicals can increase irritation; introduce one product at a time.</t>
        </is>
      </c>
      <c r="AB242" s="4" t="inlineStr">
        <is>
          <t>Known hypersensitivity to selenium sulfide; Not for use under age 18 without clinician guidance; Avoid contact with eyes and genital area; for external scalp/skin use only; Pregnancy and breastfeeding: discuss with a clinician before use; Do not use on broken or inflamed skin</t>
        </is>
      </c>
      <c r="AC242" s="4" t="inlineStr"/>
      <c r="AD242" s="4" t="inlineStr">
        <is>
          <t>restricted</t>
        </is>
      </c>
      <c r="AE242" s="4" t="inlineStr">
        <is>
          <t>restricted</t>
        </is>
      </c>
      <c r="AF242" s="4" t="inlineStr">
        <is>
          <t>In Canada the 1% shampoo is a DIN-registered non-prescription drug, not an NPN natural health product; 2.25%-2.5% products are prescription.</t>
        </is>
      </c>
      <c r="AG242" s="4" t="inlineStr">
        <is>
          <t>strong</t>
        </is>
      </c>
      <c r="AH242" s="4" t="inlineStr"/>
      <c r="AI242" s="4" t="inlineStr">
        <is>
          <t>FDA OTC Drug Facts label - Selenium sulfide 1% anti-dandruff shampoo</t>
        </is>
      </c>
      <c r="AJ242" s="4" t="inlineStr"/>
      <c r="AK242" s="4" t="inlineStr"/>
    </row>
    <row r="243">
      <c r="A243" s="4" t="inlineStr">
        <is>
          <t>Semaglutide</t>
        </is>
      </c>
      <c r="B243" s="4" t="inlineStr">
        <is>
          <t>peptide, hormone, prescription</t>
        </is>
      </c>
      <c r="C243" s="4" t="inlineStr">
        <is>
          <t>metabolic-health, cardiovascular-health, longevity, performance</t>
        </is>
      </c>
      <c r="D243" s="4" t="inlineStr">
        <is>
          <t>Prescription incretin (GLP-1 receptor agonist) drug; this is a regulated pharmaceutical, not a dietary supplement, and its uses are governed by approved drug labeling rather than any structure/function supplement claim.</t>
        </is>
      </c>
      <c r="E243" s="4" t="inlineStr">
        <is>
          <t>Semaglutide is a long-acting glucagon-like peptide-1 (GLP-1) receptor agonist, a modified 31-amino-acid peptide based on human GLP-1 with substitutions and a fatty-acid chain that prolong its half-life to allow once-weekly subcutaneous (or daily oral) dosing. By activating GLP-1 receptors it enhances glucose-dependent insulin secretion, suppresses inappropriate glucagon release, slows gastric emptying, and acts on appetite centers to reduce food intake. It is an FDA- and Health Canada-approved prescription drug for type 2 diabetes and, in higher doses, for chronic weight management. It is a regulated incretin/peptide drug, not a dietary supplement, and must only be used under a prescriber's supervision; compounded or 'research' versions sold outside the licensed drug supply are not approved.</t>
        </is>
      </c>
      <c r="F243" s="4" t="inlineStr">
        <is>
          <t>Improves glycemic control and lowers HbA1c in adults with type 2 diabetes; Produces clinically meaningful, dose-dependent weight loss as part of medical care; Reduces appetite and food intake via central and gut GLP-1 signaling; Associated in trials with reduced major adverse cardiovascular events in higher-risk populations</t>
        </is>
      </c>
      <c r="G243" s="4" t="inlineStr">
        <is>
          <t>Common gastrointestinal effects: nausea, vomiting, diarrhea, constipation, and abdominal pain; Risk of acute pancreatitis and gallbladder disease (cholelithiasis); Hypoglycemia when combined with insulin or sulfonylureas; Boxed warning for risk of thyroid C-cell tumors (medullary thyroid carcinoma) seen in rodents; Reports of ileus, dehydration, acute kidney injury, and possible diabetic retinopathy complications; Risk of muscle/lean mass loss with rapid weight reduction if intake and resistance training are inadequate</t>
        </is>
      </c>
      <c r="H243" s="4" t="inlineStr">
        <is>
          <t>flat</t>
        </is>
      </c>
      <c r="I243" s="4" t="n"/>
      <c r="J243" s="4" t="n"/>
      <c r="K243" s="4" t="n">
        <v>0.25</v>
      </c>
      <c r="L243" s="4" t="n">
        <v>2.4</v>
      </c>
      <c r="M243" s="4" t="inlineStr">
        <is>
          <t>mg</t>
        </is>
      </c>
      <c r="N243" s="4" t="n"/>
      <c r="O243" s="4" t="n"/>
      <c r="P243" s="4" t="n"/>
      <c r="Q243" s="4" t="inlineStr">
        <is>
          <t>AM</t>
        </is>
      </c>
      <c r="R243" s="4" t="inlineStr">
        <is>
          <t>any</t>
        </is>
      </c>
      <c r="S243" s="4" t="n">
        <v>0</v>
      </c>
      <c r="T243" s="4" t="n">
        <v>0</v>
      </c>
      <c r="U243" s="4" t="n">
        <v>0</v>
      </c>
      <c r="V243" s="4" t="inlineStr">
        <is>
          <t>high</t>
        </is>
      </c>
      <c r="W243" s="4" t="inlineStr">
        <is>
          <t>No</t>
        </is>
      </c>
      <c r="X243" s="4" t="inlineStr">
        <is>
          <t>No</t>
        </is>
      </c>
      <c r="Y243" s="4" t="inlineStr"/>
      <c r="Z243" s="4" t="inlineStr"/>
      <c r="AA243" s="4" t="inlineStr">
        <is>
          <t>Insulin or sulfonylureas [caution]: Increased risk of hypoglycemia; doses of insulin/sulfonylureas often need to be reduced under medical supervision.; Oral medications (delayed gastric emptying) [caution]: Slowed gastric emptying can alter absorption/timing of co-administered oral drugs; monitor narrow-therapeutic-index medications.</t>
        </is>
      </c>
      <c r="AB243" s="4" t="inlineStr">
        <is>
          <t>Personal or family history of medullary thyroid carcinoma or Multiple Endocrine Neoplasia syndrome type 2; Hypersensitivity to semaglutide; Pregnancy and breastfeeding; Children / under 18 (except specific approved pediatric indications under specialist care); Use only under a licensed prescriber's supervision</t>
        </is>
      </c>
      <c r="AC243" s="4" t="inlineStr"/>
      <c r="AD243" s="4" t="inlineStr">
        <is>
          <t>prescription</t>
        </is>
      </c>
      <c r="AE243" s="4" t="inlineStr">
        <is>
          <t>prescription</t>
        </is>
      </c>
      <c r="AF243" s="4" t="inlineStr">
        <is>
          <t>Prescription drug (Rx); not eligible as an NPN natural health product in Canada.</t>
        </is>
      </c>
      <c r="AG243" s="4" t="inlineStr">
        <is>
          <t>strong</t>
        </is>
      </c>
      <c r="AH243" s="4" t="inlineStr">
        <is>
          <t>Yes</t>
        </is>
      </c>
      <c r="AI243" s="4" t="inlineStr">
        <is>
          <t>FDA prescribing information - semaglutide (GLP-1 receptor agonist; subcutaneous and oral)</t>
        </is>
      </c>
      <c r="AJ243" s="4" t="inlineStr"/>
      <c r="AK243" s="4" t="inlineStr">
        <is>
          <t>prefilled pen — Ozempic (T2D): 0.25 mg/0.5 mg/1 mg/2 mg (US: available, CA: available); prefilled pen — Wegovy (weight mgmt): 0.25 mg/0.5 mg/1 mg/1.7 mg/2.4 mg (US: available, CA: available); oral tablet — Rybelsus: 3 mg/7 mg/14 mg (US: available, CA: available)</t>
        </is>
      </c>
    </row>
    <row r="244">
      <c r="A244" s="4" t="inlineStr">
        <is>
          <t>Semax</t>
        </is>
      </c>
      <c r="B244" s="4" t="inlineStr">
        <is>
          <t>peptide, nootropic</t>
        </is>
      </c>
      <c r="C244" s="4" t="inlineStr">
        <is>
          <t>focus, mood, stress</t>
        </is>
      </c>
      <c r="D244" s="4" t="inlineStr">
        <is>
          <t>Studied in research settings for its proposed role in supporting cognitive performance, focus, and neuroprotection.</t>
        </is>
      </c>
      <c r="E244" s="4" t="inlineStr">
        <is>
          <t>Semax is a synthetic heptapeptide analog of ACTH(4-10), developed in Russia and used there clinically for cognitive and neuroprotective indications. It is not approved or marketed as a drug or dietary supplement in the US or Canada and is available only as a research chemical.</t>
        </is>
      </c>
      <c r="F244" s="4" t="inlineStr">
        <is>
          <t>Used in Russia for cognitive support and stroke/ischemia neuroprotection; Studied for proposed increases in BDNF and neurotrophic signaling; Investigated for attention, memory, and stress-resilience effects</t>
        </is>
      </c>
      <c r="G244" s="4" t="inlineStr">
        <is>
          <t>Human evidence outside Russia is limited and largely low quality; Research-grade purity and sterility concerns; Neuroactive effects not well characterized for long-term safety</t>
        </is>
      </c>
      <c r="H244" s="4" t="inlineStr">
        <is>
          <t>flat</t>
        </is>
      </c>
      <c r="I244" s="4" t="n"/>
      <c r="J244" s="4" t="n"/>
      <c r="K244" s="4" t="n">
        <v>0.6</v>
      </c>
      <c r="L244" s="4" t="n">
        <v>9</v>
      </c>
      <c r="M244" s="4" t="inlineStr">
        <is>
          <t>mg</t>
        </is>
      </c>
      <c r="N244" s="4" t="n"/>
      <c r="O244" s="4" t="n"/>
      <c r="P244" s="4" t="n"/>
      <c r="Q244" s="4" t="inlineStr">
        <is>
          <t>AM</t>
        </is>
      </c>
      <c r="R244" s="4" t="inlineStr">
        <is>
          <t>any</t>
        </is>
      </c>
      <c r="S244" s="4" t="n">
        <v>0</v>
      </c>
      <c r="T244" s="4" t="n">
        <v>0</v>
      </c>
      <c r="U244" s="4" t="n">
        <v>0</v>
      </c>
      <c r="V244" s="4" t="inlineStr">
        <is>
          <t>high</t>
        </is>
      </c>
      <c r="W244" s="4" t="inlineStr">
        <is>
          <t>No</t>
        </is>
      </c>
      <c r="X244" s="4" t="inlineStr">
        <is>
          <t>No</t>
        </is>
      </c>
      <c r="Y244" s="4" t="inlineStr"/>
      <c r="Z244" s="4" t="inlineStr"/>
      <c r="AA244" s="4" t="inlineStr"/>
      <c r="AB244" s="4" t="inlineStr">
        <is>
          <t>Pregnancy and breastfeeding; Under age 18; Concurrent neurologic/psychiatric medication without medical supervision</t>
        </is>
      </c>
      <c r="AC244" s="4" t="inlineStr"/>
      <c r="AD244" s="4" t="inlineStr">
        <is>
          <t>restricted</t>
        </is>
      </c>
      <c r="AE244" s="4" t="inlineStr">
        <is>
          <t>prescription</t>
        </is>
      </c>
      <c r="AF244" s="4" t="inlineStr">
        <is>
          <t>Not FDA-approved and not a lawful dietary supplement; sold only as a research chemical 'not for human consumption.' Approved/used as a drug only in Russia. In Canada it is not a licensed natural health product and would be treated as an unapproved/prescription drug.</t>
        </is>
      </c>
      <c r="AG244" s="4" t="inlineStr">
        <is>
          <t>preliminary</t>
        </is>
      </c>
      <c r="AH244" s="4" t="inlineStr">
        <is>
          <t>Yes</t>
        </is>
      </c>
      <c r="AI244" s="4" t="inlineStr">
        <is>
          <t>Examine.com - Semax overview</t>
        </is>
      </c>
      <c r="AJ244" s="4" t="inlineStr"/>
      <c r="AK244" s="4" t="inlineStr"/>
    </row>
    <row r="245">
      <c r="A245" s="4" t="inlineStr">
        <is>
          <t>Sermorelin</t>
        </is>
      </c>
      <c r="B245" s="4" t="inlineStr">
        <is>
          <t>peptide</t>
        </is>
      </c>
      <c r="C245" s="4" t="inlineStr">
        <is>
          <t>hormone-balance, recovery, longevity</t>
        </is>
      </c>
      <c r="D245" s="4" t="inlineStr">
        <is>
          <t>A growth hormone-releasing hormone (GHRH 1-29) analogue used under medical supervision to stimulate the pituitary's secretion of growth hormone. (Prescription peptide; not a dietary supplement.)</t>
        </is>
      </c>
      <c r="E245" s="4" t="inlineStr">
        <is>
          <t>Sermorelin is a synthetic peptide corresponding to the first 29 amino acids of growth hormone-releasing hormone (GHRH 1-29), the active fragment that stimulates the pituitary to release growth hormone. It was historically marketed as an injectable prescription drug used in the diagnosis and treatment of growth hormone deficiency, and is administered subcutaneously. It is a prescription drug, not a dietary supplement, and is prohibited in sport.</t>
        </is>
      </c>
      <c r="F245" s="4" t="inlineStr">
        <is>
          <t>Stimulates pituitary growth hormone secretion as a GHRH(1-29) agonist; Historically used to assess and treat growth hormone deficiency; Preserves the natural pulsatile pattern of GH release</t>
        </is>
      </c>
      <c r="G245" s="4" t="inlineStr">
        <is>
          <t>Prescription-only; not a legal dietary supplement; Injection-site reactions (pain, redness, swelling), flushing, headache, dizziness, dysphagia; Hypersensitivity reactions possible; Sustained GH elevation may affect glucose tolerance; WADA-prohibited at all times (S2 peptide hormones / GH-releasing factors)</t>
        </is>
      </c>
      <c r="H245" s="4" t="inlineStr">
        <is>
          <t>flat</t>
        </is>
      </c>
      <c r="I245" s="4" t="n"/>
      <c r="J245" s="4" t="n"/>
      <c r="K245" s="4" t="n">
        <v>200</v>
      </c>
      <c r="L245" s="4" t="n">
        <v>1000</v>
      </c>
      <c r="M245" s="4" t="inlineStr">
        <is>
          <t>mcg</t>
        </is>
      </c>
      <c r="N245" s="4" t="n"/>
      <c r="O245" s="4" t="n"/>
      <c r="P245" s="4" t="n"/>
      <c r="Q245" s="4" t="inlineStr">
        <is>
          <t>PM</t>
        </is>
      </c>
      <c r="R245" s="4" t="inlineStr">
        <is>
          <t>empty_stomach</t>
        </is>
      </c>
      <c r="S245" s="4" t="n">
        <v>0</v>
      </c>
      <c r="T245" s="4" t="n">
        <v>0</v>
      </c>
      <c r="U245" s="4" t="n">
        <v>0</v>
      </c>
      <c r="V245" s="4" t="inlineStr">
        <is>
          <t>high</t>
        </is>
      </c>
      <c r="W245" s="4" t="inlineStr">
        <is>
          <t>No</t>
        </is>
      </c>
      <c r="X245" s="4" t="inlineStr">
        <is>
          <t>No</t>
        </is>
      </c>
      <c r="Y245" s="4" t="inlineStr"/>
      <c r="Z245" s="4" t="inlineStr"/>
      <c r="AA245" s="4" t="inlineStr">
        <is>
          <t>Glucocorticoids / corticosteroids [caution]: May blunt the GH response to sermorelin.; Thyroid hormone, sex steroids, clonidine, levodopa [info]: Agents affecting GH secretion can alter the response to sermorelin.; Insulin and antidiabetic drugs [caution]: GH elevation can reduce insulin sensitivity and alter glucose control.</t>
        </is>
      </c>
      <c r="AB245" s="4" t="inlineStr">
        <is>
          <t>Hypersensitivity to sermorelin or excipients; Active malignancy; Pregnancy and breastfeeding (unless directed); Athletes subject to anti-doping testing</t>
        </is>
      </c>
      <c r="AC245" s="4" t="inlineStr"/>
      <c r="AD245" s="4" t="inlineStr">
        <is>
          <t>prescription</t>
        </is>
      </c>
      <c r="AE245" s="4" t="inlineStr">
        <is>
          <t>prescription</t>
        </is>
      </c>
      <c r="AF245" s="4" t="inlineStr">
        <is>
          <t>Sermorelin is a prescription drug, not a dietary supplement. It was previously FDA-approved as an injectable GHRH(1-29) product (the original brand has since been discontinued) and is available in the US only via prescription, including through compounding pharmacies under medical supervision. In Canada it is a prescription drug requiring Health Canada authorization. WADA-prohibited at all times as a GH-releasing factor (class S2).</t>
        </is>
      </c>
      <c r="AG245" s="4" t="inlineStr">
        <is>
          <t>moderate</t>
        </is>
      </c>
      <c r="AH245" s="4" t="inlineStr">
        <is>
          <t>Yes</t>
        </is>
      </c>
      <c r="AI245" s="4" t="inlineStr">
        <is>
          <t>Sermorelin FDA drug label / prescribing information</t>
        </is>
      </c>
      <c r="AJ245" s="4" t="inlineStr"/>
      <c r="AK245" s="4" t="inlineStr"/>
    </row>
    <row r="246">
      <c r="A246" s="4" t="inlineStr">
        <is>
          <t>Shatavari (Asparagus Racemosus)</t>
        </is>
      </c>
      <c r="B246" s="4" t="inlineStr">
        <is>
          <t>herb, ayurveda, adaptogen</t>
        </is>
      </c>
      <c r="C246" s="4" t="inlineStr">
        <is>
          <t>reproductive-health-female, hormone-balance, general-health, gut-health</t>
        </is>
      </c>
      <c r="D246" s="4" t="inlineStr">
        <is>
          <t>Traditionally used in Ayurveda as a women's tonic to help support female reproductive wellness, hormonal balance, and overall vitality.</t>
        </is>
      </c>
      <c r="E246" s="4" t="inlineStr">
        <is>
          <t>Shatavari is the dried root of Asparagus racemosus, a climbing plant native to India and the Himalayas, and one of the most widely used rasayana (rejuvenative) herbs in Ayurveda, traditionally regarded as a tonic for women. Its roots are rich in steroidal saponins (shatavarins) along with flavonoids and polysaccharides. In Ayurvedic tradition it is used to help support female reproductive wellness across life stages and to help promote a sense of vitality and balance; it is also traditionally used to support healthy digestion and to nourish lactating mothers. Modern human evidence is limited and largely preliminary, so traditional use frames most of its applications.</t>
        </is>
      </c>
      <c r="F246" s="4" t="inlineStr">
        <is>
          <t>Traditional Ayurvedic 'women's tonic' used to help support female reproductive wellness across life stages; Traditionally used to help promote balance and a sense of vitality (rasayana/rejuvenative use); Traditionally used to help support healthy digestion and a soothed digestive tract; Source of steroidal saponins (shatavarins), flavonoids, and mucilaginous polysaccharides</t>
        </is>
      </c>
      <c r="G246" s="4" t="inlineStr">
        <is>
          <t>Human clinical evidence is limited and mostly preliminary; benefits are largely traditional; Possible allergy in people sensitive to asparagus; Mild digestive upset in some users; As a member of the asparagus family, theoretical caution with kidney/oxalate concerns at high intake</t>
        </is>
      </c>
      <c r="H246" s="4" t="inlineStr">
        <is>
          <t>flat</t>
        </is>
      </c>
      <c r="I246" s="4" t="n"/>
      <c r="J246" s="4" t="n"/>
      <c r="K246" s="4" t="n">
        <v>500</v>
      </c>
      <c r="L246" s="4" t="n">
        <v>3000</v>
      </c>
      <c r="M246" s="4" t="inlineStr">
        <is>
          <t>mg</t>
        </is>
      </c>
      <c r="N246" s="4" t="n"/>
      <c r="O246" s="4" t="n"/>
      <c r="P246" s="4" t="n"/>
      <c r="Q246" s="4" t="inlineStr">
        <is>
          <t>AM, PM</t>
        </is>
      </c>
      <c r="R246" s="4" t="inlineStr">
        <is>
          <t>with_food</t>
        </is>
      </c>
      <c r="S246" s="4" t="n">
        <v>0.5</v>
      </c>
      <c r="T246" s="4" t="n">
        <v>0.4</v>
      </c>
      <c r="U246" s="4" t="n">
        <v>1</v>
      </c>
      <c r="V246" s="4" t="inlineStr">
        <is>
          <t>moderate</t>
        </is>
      </c>
      <c r="W246" s="4" t="inlineStr">
        <is>
          <t>Yes</t>
        </is>
      </c>
      <c r="X246" s="4" t="inlineStr">
        <is>
          <t>No</t>
        </is>
      </c>
      <c r="Y246" s="4" t="inlineStr"/>
      <c r="Z246" s="4" t="inlineStr"/>
      <c r="AA246" s="4" t="inlineStr">
        <is>
          <t>Antidiabetic / blood-glucose-lowering medications [caution]: Preclinical data suggest possible effects on blood sugar; monitor if combined with glucose-lowering therapy.; Diuretics [info]: Traditionally used for its mild diuretic-like action; theoretical additive effect with diuretic medications.; Lithium [caution]: Herbs with diuretic-like effects may theoretically alter lithium clearance; use only under clinician guidance.</t>
        </is>
      </c>
      <c r="AB246" s="4" t="inlineStr">
        <is>
          <t>Known allergy to asparagus or related plants; Pregnancy and breastfeeding without practitioner guidance (traditional use in lactation exists but human safety data are insufficient); Hormone-sensitive conditions without clinician oversight, given limited data</t>
        </is>
      </c>
      <c r="AC246" s="4" t="inlineStr"/>
      <c r="AD246" s="4" t="inlineStr">
        <is>
          <t>permitted</t>
        </is>
      </c>
      <c r="AE246" s="4" t="inlineStr">
        <is>
          <t>permitted</t>
        </is>
      </c>
      <c r="AF246" s="4" t="inlineStr">
        <is>
          <t>Sold as a dietary supplement in the US (DSHEA). In Canada it is a Natural Health Product requiring an NPN; Health Canada recognizes Asparagus racemosus (shatavari) within its traditional Ayurvedic monograph framework.</t>
        </is>
      </c>
      <c r="AG246" s="4" t="inlineStr">
        <is>
          <t>traditional</t>
        </is>
      </c>
      <c r="AH246" s="4" t="inlineStr"/>
      <c r="AI246" s="4" t="inlineStr">
        <is>
          <t>Examine.com: Asparagus racemosus (Shatavari) overview</t>
        </is>
      </c>
      <c r="AJ246" s="4" t="inlineStr"/>
      <c r="AK246" s="4" t="inlineStr"/>
    </row>
    <row r="247">
      <c r="A247" s="4" t="inlineStr">
        <is>
          <t>Shiitake (Fruiting Body)</t>
        </is>
      </c>
      <c r="B247" s="4" t="inlineStr">
        <is>
          <t>mushroom, other</t>
        </is>
      </c>
      <c r="C247" s="4" t="inlineStr">
        <is>
          <t>immunity, general-health, cardiovascular-health</t>
        </is>
      </c>
      <c r="D247" s="4" t="inlineStr">
        <is>
          <t>Helps support healthy immune system function.</t>
        </is>
      </c>
      <c r="E247" s="4" t="inlineStr">
        <is>
          <t>Shiitake (Lentinula edodes) is a culinary and medicinal mushroom whose fruiting body is rich in branched beta-glucan polysaccharides (notably lentinan), along with eritadenine, ergothioneine and provitamin D2 (ergosterol). It has a long history of dietary and traditional use in East Asia and is studied chiefly for immune-modulating effects.</t>
        </is>
      </c>
      <c r="F247" s="4" t="inlineStr">
        <is>
          <t>Provides beta-glucan polysaccharides that help support immune cell activity; Source of the antioxidant ergothioneine; Supports overall wellness as part of a varied diet</t>
        </is>
      </c>
      <c r="G247" s="4" t="inlineStr">
        <is>
          <t>High-dose mycelial (LEM) extracts have rarely been associated with eosinophilia and GI upset; Rare reports of granulocytopenia and elevated liver enzymes with parenteral lentinan (not oral food/extract use); Mild bloating or loose stools possible at high intake</t>
        </is>
      </c>
      <c r="H247" s="4" t="inlineStr">
        <is>
          <t>flat</t>
        </is>
      </c>
      <c r="I247" s="4" t="n"/>
      <c r="J247" s="4" t="n"/>
      <c r="K247" s="4" t="n">
        <v>1000</v>
      </c>
      <c r="L247" s="4" t="n">
        <v>3000</v>
      </c>
      <c r="M247" s="4" t="inlineStr">
        <is>
          <t>mg</t>
        </is>
      </c>
      <c r="N247" s="4" t="n"/>
      <c r="O247" s="4" t="n"/>
      <c r="P247" s="4" t="n"/>
      <c r="Q247" s="4" t="inlineStr">
        <is>
          <t>AM, MID</t>
        </is>
      </c>
      <c r="R247" s="4" t="inlineStr">
        <is>
          <t>with_food</t>
        </is>
      </c>
      <c r="S247" s="4" t="n">
        <v>0.7</v>
      </c>
      <c r="T247" s="4" t="n">
        <v>0.6</v>
      </c>
      <c r="U247" s="4" t="n">
        <v>0.9</v>
      </c>
      <c r="V247" s="4" t="inlineStr">
        <is>
          <t>moderate</t>
        </is>
      </c>
      <c r="W247" s="4" t="inlineStr">
        <is>
          <t>Yes</t>
        </is>
      </c>
      <c r="X247" s="4" t="inlineStr">
        <is>
          <t>No</t>
        </is>
      </c>
      <c r="Y247" s="4" t="inlineStr"/>
      <c r="Z247" s="4" t="inlineStr"/>
      <c r="AA247" s="4" t="inlineStr">
        <is>
          <t>Immunosuppressant drugs (e.g., ciclosporin, tacrolimus) [caution]: Immune-stimulating beta-glucans may theoretically oppose immunosuppressive therapy; use under medical supervision.</t>
        </is>
      </c>
      <c r="AB247" s="4" t="inlineStr">
        <is>
          <t>Known mushroom allergy; Raw or undercooked shiitake can cause 'shiitake dermatitis' (flagellate rash) from heat-labile lentinan; cook thoroughly or use processed extracts</t>
        </is>
      </c>
      <c r="AC247" s="4" t="inlineStr"/>
      <c r="AD247" s="4" t="inlineStr">
        <is>
          <t>permitted</t>
        </is>
      </c>
      <c r="AE247" s="4" t="inlineStr">
        <is>
          <t>permitted</t>
        </is>
      </c>
      <c r="AF247" s="4" t="inlineStr">
        <is>
          <t>Eligible for NPN under Health Canada NHP framework; Lentinula edodes is a recognized medicinal/food fungus.</t>
        </is>
      </c>
      <c r="AG247" s="4" t="inlineStr">
        <is>
          <t>preliminary</t>
        </is>
      </c>
      <c r="AH247" s="4" t="inlineStr"/>
      <c r="AI247" s="4" t="inlineStr">
        <is>
          <t>Drugs.com Professional Monograph: Lentinan</t>
        </is>
      </c>
      <c r="AJ247" s="4" t="inlineStr">
        <is>
          <t>https://www.drugs.com/npp/lentinan.html</t>
        </is>
      </c>
      <c r="AK247" s="4" t="inlineStr"/>
    </row>
    <row r="248">
      <c r="A248" s="4" t="inlineStr">
        <is>
          <t>Shilajit</t>
        </is>
      </c>
      <c r="B248" s="4" t="inlineStr">
        <is>
          <t>adaptogen</t>
        </is>
      </c>
      <c r="C248" s="4" t="inlineStr">
        <is>
          <t>energy, longevity, hormone-balance, recovery</t>
        </is>
      </c>
      <c r="D248" s="4" t="inlineStr">
        <is>
          <t>Traditionally used to help support energy, vitality and stamina; helps support healthy testosterone levels already within the normal range in men.</t>
        </is>
      </c>
      <c r="E248" s="4" t="inlineStr">
        <is>
          <t>Shilajit is a sticky, tar-like exudate that seeps from rocks in mountain ranges such as the Himalayas, formed over centuries from decomposed plant and microbial matter. Used in Ayurvedic tradition, it is a complex mixture whose principal bioactives are fulvic acid and humic substances, along with dibenzo-alpha-pyrones and trace minerals. It is traditionally used as a rejuvenating tonic and is studied for energy, male hormonal support and mitochondrial function.</t>
        </is>
      </c>
      <c r="F248" s="4" t="inlineStr">
        <is>
          <t>Rich in fulvic acid and trace minerals; Traditionally used as a rejuvenating/adaptogenic tonic for energy and vitality; Studied for support of healthy testosterone levels in men within the normal range; Investigated for mitochondrial energy and exercise-recovery support</t>
        </is>
      </c>
      <c r="G248" s="4" t="inlineStr">
        <is>
          <t>Risk of heavy-metal (lead, arsenic, mercury) and contaminant exposure from unpurified product; May increase iron levels; Possible blood-glucose and blood-pressure lowering; Limited large-scale human clinical evidence</t>
        </is>
      </c>
      <c r="H248" s="4" t="inlineStr">
        <is>
          <t>flat</t>
        </is>
      </c>
      <c r="I248" s="4" t="n"/>
      <c r="J248" s="4" t="n"/>
      <c r="K248" s="4" t="n">
        <v>250</v>
      </c>
      <c r="L248" s="4" t="n">
        <v>500</v>
      </c>
      <c r="M248" s="4" t="inlineStr">
        <is>
          <t>mg</t>
        </is>
      </c>
      <c r="N248" s="4" t="n"/>
      <c r="O248" s="4" t="n"/>
      <c r="P248" s="4" t="n"/>
      <c r="Q248" s="4" t="inlineStr">
        <is>
          <t>AM</t>
        </is>
      </c>
      <c r="R248" s="4" t="inlineStr">
        <is>
          <t>any</t>
        </is>
      </c>
      <c r="S248" s="4" t="n">
        <v>0.4</v>
      </c>
      <c r="T248" s="4" t="n">
        <v>0.3</v>
      </c>
      <c r="U248" s="4" t="n">
        <v>0.9</v>
      </c>
      <c r="V248" s="4" t="inlineStr">
        <is>
          <t>moderate</t>
        </is>
      </c>
      <c r="W248" s="4" t="inlineStr">
        <is>
          <t>Yes</t>
        </is>
      </c>
      <c r="X248" s="4" t="inlineStr">
        <is>
          <t>No</t>
        </is>
      </c>
      <c r="Y248" s="4" t="inlineStr"/>
      <c r="Z248" s="4" t="inlineStr"/>
      <c r="AA248" s="4" t="inlineStr">
        <is>
          <t>Iron / hematinic therapy [caution]: Shilajit can raise iron levels; avoid combining with iron supplements or in iron-overload conditions (e.g., hemochromatosis).; Antidiabetic medications [caution]: May lower blood glucose; monitor for additive hypoglycemia when combined with diabetes drugs.; Antihypertensive medications [caution]: Possible additive blood-pressure effects; monitor.</t>
        </is>
      </c>
      <c r="AB248" s="4" t="inlineStr">
        <is>
          <t>Pregnancy and breastfeeding; Hemochromatosis or other iron-overload disorders; Use of unpurified/raw shilajit (contamination risk); Hormone-sensitive conditions (use with caution)</t>
        </is>
      </c>
      <c r="AC248" s="4" t="inlineStr"/>
      <c r="AD248" s="4" t="inlineStr">
        <is>
          <t>permitted</t>
        </is>
      </c>
      <c r="AE248" s="4" t="inlineStr">
        <is>
          <t>permitted</t>
        </is>
      </c>
      <c r="AF248" s="4" t="inlineStr">
        <is>
          <t>Permitted as a Natural Health Product in Canada under an NPN; products must meet heavy-metal and contaminant limits.</t>
        </is>
      </c>
      <c r="AG248" s="4" t="inlineStr">
        <is>
          <t>preliminary</t>
        </is>
      </c>
      <c r="AH248" s="4" t="inlineStr">
        <is>
          <t>Yes</t>
        </is>
      </c>
      <c r="AI248" s="4" t="inlineStr">
        <is>
          <t>Examine.com - Shilajit</t>
        </is>
      </c>
      <c r="AJ248" s="4" t="inlineStr"/>
      <c r="AK248" s="4" t="inlineStr"/>
    </row>
    <row r="249">
      <c r="A249" s="4" t="inlineStr">
        <is>
          <t>Silica (Bamboo Extract)</t>
        </is>
      </c>
      <c r="B249" s="4" t="inlineStr">
        <is>
          <t>mineral, joint-skin</t>
        </is>
      </c>
      <c r="C249" s="4" t="inlineStr">
        <is>
          <t>skin-hair-nails, joint-health, general-health</t>
        </is>
      </c>
      <c r="D249" s="4" t="inlineStr">
        <is>
          <t>Provides silicon, a trace mineral, to help maintain healthy hair, skin, and nails.</t>
        </is>
      </c>
      <c r="E249" s="4" t="inlineStr">
        <is>
          <t>Silica (silicon dioxide) concentrated from bamboo (Bambusa/Phyllostachys species) stem and leaf extract, standardized to roughly 70% silica, making it one of the most concentrated plant sources of the trace mineral silicon. In the body silicon is involved in the synthesis and cross-linking of collagen and connective-tissue components, which is the rationale for its use in hair, skin, nail and bone/joint support products. Silicon is an ultra-trace element with no established Recommended Dietary Allowance; typical Western dietary intake is roughly 20-50 mg of elemental silicon per day from grains, beverages and produce. Neither the IOM nor EFSA has been able to set a Tolerable Upper Intake Level for silicon because available data show no dose-response adverse effects, so it is regarded as having a wide margin of safety at supplemental doses.</t>
        </is>
      </c>
      <c r="F249" s="4" t="inlineStr">
        <is>
          <t>Provides bioavailable silicon, a cofactor associated with collagen formation and connective-tissue integrity; Used to support strength and appearance of hair, skin, and nails; May support bone and joint connective tissue via a role in collagen cross-linking and mineralization</t>
        </is>
      </c>
      <c r="G249" s="4" t="inlineStr">
        <is>
          <t>Generally well tolerated; occasional mild gastrointestinal discomfort; Insoluble silica particles add grit/sediment in liquids; Rare reports of silicate kidney stones (silica nephrolithiasis) with prolonged high intake of poorly soluble silica/silicate or long-term magnesium trisilicate antacid use; risk is greatest with chronic excessive intake; Human efficacy evidence for cosmetic and bone endpoints is limited and largely preliminary</t>
        </is>
      </c>
      <c r="H249" s="4" t="inlineStr">
        <is>
          <t>flat</t>
        </is>
      </c>
      <c r="I249" s="4" t="n"/>
      <c r="J249" s="4" t="n"/>
      <c r="K249" s="4" t="n">
        <v>10</v>
      </c>
      <c r="L249" s="4" t="n">
        <v>30</v>
      </c>
      <c r="M249" s="4" t="inlineStr">
        <is>
          <t>mg</t>
        </is>
      </c>
      <c r="N249" s="4" t="n">
        <v>0.7</v>
      </c>
      <c r="O249" s="4" t="n"/>
      <c r="P249" s="4" t="n"/>
      <c r="Q249" s="4" t="inlineStr">
        <is>
          <t>AM</t>
        </is>
      </c>
      <c r="R249" s="4" t="inlineStr">
        <is>
          <t>with_food</t>
        </is>
      </c>
      <c r="S249" s="4" t="n">
        <v>0.5</v>
      </c>
      <c r="T249" s="4" t="n">
        <v>0.6</v>
      </c>
      <c r="U249" s="4" t="n">
        <v>1</v>
      </c>
      <c r="V249" s="4" t="inlineStr">
        <is>
          <t>low</t>
        </is>
      </c>
      <c r="W249" s="4" t="inlineStr">
        <is>
          <t>Yes</t>
        </is>
      </c>
      <c r="X249" s="4" t="inlineStr">
        <is>
          <t>No</t>
        </is>
      </c>
      <c r="Y249" s="4" t="inlineStr"/>
      <c r="Z249" s="4" t="inlineStr"/>
      <c r="AA249" s="4" t="inlineStr">
        <is>
          <t>Magnesium trisilicate / silicate-containing antacids [caution]: Prolonged or high-dose use of magnesium trisilicate antacids together with supplemental silica increases urinary silica excretion and has been associated in case reports with silicate kidney stones. Avoid stacking concentrated silica with chronic silicate antacid use; separate dosing and monitor in stone-formers.</t>
        </is>
      </c>
      <c r="AB249" s="4" t="inlineStr">
        <is>
          <t>Avoid in pregnancy and breastfeeding due to insufficient safety data for concentrated supplemental silica; People with kidney impairment or a history of kidney stones should consult a clinician before supplementing, given rare reports of silicate calculi with high or prolonged silica intake</t>
        </is>
      </c>
      <c r="AC249" s="4" t="inlineStr"/>
      <c r="AD249" s="4" t="inlineStr">
        <is>
          <t>permitted</t>
        </is>
      </c>
      <c r="AE249" s="4" t="inlineStr">
        <is>
          <t>permitted</t>
        </is>
      </c>
      <c r="AF249" s="4" t="inlineStr">
        <is>
          <t>Health Canada NHPID lists silicon from bamboo (Bambusa spp., Phyllostachys spp.) and from orthosilicic acid, silicon dioxide and calcium silicate as permitted mineral source ingredients (Schedule 1, item 7 mineral) within Multi-Vitamin/Mineral and related monographs (NPN required). The NHPID listing does not specify a maximum dose for silicon.</t>
        </is>
      </c>
      <c r="AG249" s="4" t="inlineStr">
        <is>
          <t>preliminary</t>
        </is>
      </c>
      <c r="AH249" s="4" t="inlineStr"/>
      <c r="AI249" s="4" t="inlineStr">
        <is>
          <t>EFSA NDA Panel Opinion: Tolerable Upper Intake Level of Silicon (2004) - no UL could be established</t>
        </is>
      </c>
      <c r="AJ249" s="4" t="inlineStr">
        <is>
          <t>https://efsa.onlinelibrary.wiley.com/doi/pdf/10.2903/j.efsa.2004.60</t>
        </is>
      </c>
      <c r="AK249" s="4" t="inlineStr"/>
    </row>
    <row r="250">
      <c r="A250" s="4" t="inlineStr">
        <is>
          <t>Slippery Elm</t>
        </is>
      </c>
      <c r="B250" s="4" t="inlineStr">
        <is>
          <t>herb, fiber</t>
        </is>
      </c>
      <c r="C250" s="4" t="inlineStr">
        <is>
          <t>gut-health, respiratory-health, general-health</t>
        </is>
      </c>
      <c r="D250" s="4" t="inlineStr">
        <is>
          <t>Helps soothe and provide temporary relief to irritated mucous membranes of the throat and digestive tract (demulcent).</t>
        </is>
      </c>
      <c r="E250" s="4" t="inlineStr">
        <is>
          <t>Slippery elm is the inner bark of the Ulmus rubra tree, traditionally used as a demulcent. When mixed with water it forms a viscous mucilage that coats and soothes mucous membranes of the throat and gastrointestinal tract. It is used traditionally to soothe sore throat, cough, and digestive discomfort.</t>
        </is>
      </c>
      <c r="F250" s="4" t="inlineStr">
        <is>
          <t>Soothes irritated throat and GI mucous membranes (demulcent mucilage); Traditionally used for occasional heartburn and digestive discomfort; Traditionally used to ease cough and sore throat</t>
        </is>
      </c>
      <c r="G250" s="4" t="inlineStr">
        <is>
          <t>May reduce absorption of co-administered oral medications; Insufficient pregnancy/lactation safety data; avoid unless directed by a clinician; Rare allergic/skin reactions</t>
        </is>
      </c>
      <c r="H250" s="4" t="inlineStr">
        <is>
          <t>flat</t>
        </is>
      </c>
      <c r="I250" s="4" t="n"/>
      <c r="J250" s="4" t="n"/>
      <c r="K250" s="4" t="n">
        <v>1</v>
      </c>
      <c r="L250" s="4" t="n">
        <v>4</v>
      </c>
      <c r="M250" s="4" t="inlineStr">
        <is>
          <t>g</t>
        </is>
      </c>
      <c r="N250" s="4" t="n"/>
      <c r="O250" s="4" t="n"/>
      <c r="P250" s="4" t="n"/>
      <c r="Q250" s="4" t="inlineStr">
        <is>
          <t>AM, MID, PM</t>
        </is>
      </c>
      <c r="R250" s="4" t="inlineStr">
        <is>
          <t>with_food</t>
        </is>
      </c>
      <c r="S250" s="4" t="n">
        <v>0.5</v>
      </c>
      <c r="T250" s="4" t="n">
        <v>0.6</v>
      </c>
      <c r="U250" s="4" t="n">
        <v>0.7</v>
      </c>
      <c r="V250" s="4" t="inlineStr">
        <is>
          <t>moderate</t>
        </is>
      </c>
      <c r="W250" s="4" t="inlineStr">
        <is>
          <t>Yes</t>
        </is>
      </c>
      <c r="X250" s="4" t="inlineStr">
        <is>
          <t>No</t>
        </is>
      </c>
      <c r="Y250" s="4" t="inlineStr"/>
      <c r="Z250" s="4" t="inlineStr"/>
      <c r="AA250" s="4" t="inlineStr">
        <is>
          <t>Oral medications (all) [caution]: The mucilage may coat the GI tract and slow or reduce absorption of concurrently taken oral drugs; separate dosing by at least 1-2 hours.; Diabetes medications [info]: Soluble fiber/mucilage may modestly affect post-meal glucose; monitor if on antidiabetic therapy.</t>
        </is>
      </c>
      <c r="AB250" s="4" t="inlineStr">
        <is>
          <t>Known allergy to elm; Take separately from prescription medications due to absorption interference; Pregnancy (insufficient safety data for oral inner bark; whole/outer bark has historical abortifacient/intravaginal-use concerns)</t>
        </is>
      </c>
      <c r="AC250" s="4" t="inlineStr"/>
      <c r="AD250" s="4" t="inlineStr">
        <is>
          <t>permitted</t>
        </is>
      </c>
      <c r="AE250" s="4" t="inlineStr">
        <is>
          <t>permitted</t>
        </is>
      </c>
      <c r="AF250" s="4" t="inlineStr">
        <is>
          <t>Permitted as a traditional-use NHP in Canada under the Slippery Elm monograph; labeled for demulcent traditional use. Only the inner bark is used; whole/outer bark preparations are not.</t>
        </is>
      </c>
      <c r="AG250" s="4" t="inlineStr">
        <is>
          <t>traditional</t>
        </is>
      </c>
      <c r="AH250" s="4" t="inlineStr">
        <is>
          <t>Yes</t>
        </is>
      </c>
      <c r="AI250" s="4" t="inlineStr">
        <is>
          <t>Health Canada NHP Monograph: Slippery Elm (Ulmus rubra)</t>
        </is>
      </c>
      <c r="AJ250" s="4" t="inlineStr"/>
      <c r="AK250" s="4" t="inlineStr"/>
    </row>
    <row r="251">
      <c r="A251" s="4" t="inlineStr">
        <is>
          <t>Snail Secretion Filtrate</t>
        </is>
      </c>
      <c r="B251" s="4" t="inlineStr">
        <is>
          <t>skincare</t>
        </is>
      </c>
      <c r="C251" s="4" t="inlineStr">
        <is>
          <t>skin-hair-nails</t>
        </is>
      </c>
      <c r="D251" s="4" t="inlineStr">
        <is>
          <t>Helps hydrate and condition the skin, supporting a smoother, plumper, more supple-looking complexion.</t>
        </is>
      </c>
      <c r="E251" s="4" t="inlineStr">
        <is>
          <t>Snail secretion filtrate is a filtered, standardized form of the mucus secreted by garden snails (commonly Helix aspersa / Cornu aspersum). It is a complex topical cosmetic ingredient containing humectant glycosaminoglycans and hyaluronic-type polysaccharides, glycoproteins, allantoin, glycolic acid, peptides, antioxidant compounds, and trace zinc and copper. Used in leave-on serums, essences and creams, it acts primarily as a hydrating, film-forming and skin-conditioning agent that helps skin feel smoother, plumper and more supple, and supports the look of an even, healthy-looking complexion. It is a topical ingredient only and is not intended to be eaten.</t>
        </is>
      </c>
      <c r="F251" s="4" t="inlineStr">
        <is>
          <t>Provides lightweight hydration and helps skin retain moisture; Film-forming and skin-conditioning; helps skin feel smoother and more supple; Allantoin and antioxidant content help support a soothed, even-looking complexion; Layers well under other leave-on skincare and is generally well tolerated</t>
        </is>
      </c>
      <c r="G251" s="4" t="inlineStr">
        <is>
          <t>Rare contact irritation, redness or allergic reaction; As an animal-derived ingredient, theoretical sensitization potential; patch test recommended; Not suitable for those avoiding animal-derived ingredients</t>
        </is>
      </c>
      <c r="H251" s="4" t="inlineStr">
        <is>
          <t>flat</t>
        </is>
      </c>
      <c r="I251" s="4" t="n"/>
      <c r="J251" s="4" t="n"/>
      <c r="K251" s="4" t="n">
        <v>1</v>
      </c>
      <c r="L251" s="4" t="n">
        <v>100</v>
      </c>
      <c r="M251" s="4" t="inlineStr">
        <is>
          <t>%</t>
        </is>
      </c>
      <c r="N251" s="4" t="n"/>
      <c r="O251" s="4" t="n"/>
      <c r="P251" s="4" t="n"/>
      <c r="Q251" s="4" t="inlineStr">
        <is>
          <t>AM, PM</t>
        </is>
      </c>
      <c r="R251" s="4" t="inlineStr">
        <is>
          <t>any</t>
        </is>
      </c>
      <c r="S251" s="4" t="n">
        <v>0</v>
      </c>
      <c r="T251" s="4" t="n">
        <v>0</v>
      </c>
      <c r="U251" s="4" t="n">
        <v>0</v>
      </c>
      <c r="V251" s="4" t="inlineStr">
        <is>
          <t>high</t>
        </is>
      </c>
      <c r="W251" s="4" t="inlineStr">
        <is>
          <t>No</t>
        </is>
      </c>
      <c r="X251" s="4" t="inlineStr">
        <is>
          <t>No</t>
        </is>
      </c>
      <c r="Y251" s="4" t="inlineStr">
        <is>
          <t>moisturizer; broad-spectrum sunscreen (general daytime skincare best practice)</t>
        </is>
      </c>
      <c r="Z251" s="4" t="inlineStr"/>
      <c r="AA251" s="4" t="inlineStr"/>
      <c r="AB251" s="4" t="inlineStr">
        <is>
          <t>Known hypersensitivity to snail secretion filtrate or to snails/mollusks; Application to broken or actively inflamed skin without patch testing</t>
        </is>
      </c>
      <c r="AC251" s="4" t="inlineStr">
        <is>
          <t>shellfish</t>
        </is>
      </c>
      <c r="AD251" s="4" t="inlineStr">
        <is>
          <t>permitted</t>
        </is>
      </c>
      <c r="AE251" s="4" t="inlineStr">
        <is>
          <t>permitted</t>
        </is>
      </c>
      <c r="AF251" s="4" t="inlineStr">
        <is>
          <t>Used as a cosmetic skin-conditioning ingredient in the US and Canada; cosmetic claims must stay within appearance/conditioning language and avoid drug/disease claims.</t>
        </is>
      </c>
      <c r="AG251" s="4" t="inlineStr">
        <is>
          <t>preliminary</t>
        </is>
      </c>
      <c r="AH251" s="4" t="inlineStr"/>
      <c r="AI251" s="4" t="inlineStr">
        <is>
          <t>Cosmetic Ingredient Review and dermatology literature on snail secretion filtrate (Helix aspersa) for skin hydration and conditioning</t>
        </is>
      </c>
      <c r="AJ251" s="4" t="inlineStr"/>
      <c r="AK251" s="4" t="inlineStr"/>
    </row>
    <row r="252">
      <c r="A252" s="4" t="inlineStr">
        <is>
          <t>Sodium Bicarbonate</t>
        </is>
      </c>
      <c r="B252" s="4" t="inlineStr">
        <is>
          <t>dental, electrolyte, other</t>
        </is>
      </c>
      <c r="C252" s="4" t="inlineStr">
        <is>
          <t>dental-health, general-health</t>
        </is>
      </c>
      <c r="D252" s="4" t="inlineStr">
        <is>
          <t>Helps clean teeth and freshen the mouth; helps neutralize mouth acids and supports a balanced oral pH.</t>
        </is>
      </c>
      <c r="E252" s="4" t="inlineStr">
        <is>
          <t>Sodium bicarbonate (baking soda) is a mild, water-soluble alkaline salt used in dentifrices and rinses as a low-abrasivity cleaning and polishing agent. In dental care it physically helps lift surface stains and food debris, and its alkalinity helps neutralize acids in the mouth, raising oral pH after the acid challenges that follow eating and drinking. It is commonly formulated into toothpastes, tooth powders and DIY mouth rinses, and is recognized for one of the lowest relative dentin abrasivity (RDA) values among cleaning agents.</t>
        </is>
      </c>
      <c r="F252" s="4" t="inlineStr">
        <is>
          <t>Low-abrasivity mechanical cleaning that helps remove surface stains and plaque; Alkaline buffering that helps neutralize acids in the mouth; Helps freshen breath; Inexpensive and widely available</t>
        </is>
      </c>
      <c r="G252" s="4" t="inlineStr">
        <is>
          <t>Salty/alkaline taste some users dislike; Potential enamel/dentin wear with abrasive over-use; Sodium load if rinse is repeatedly swallowed; Does not by itself prevent cavities (no fluoride)</t>
        </is>
      </c>
      <c r="H252" s="4" t="inlineStr">
        <is>
          <t>flat</t>
        </is>
      </c>
      <c r="I252" s="4" t="n"/>
      <c r="J252" s="4" t="n"/>
      <c r="K252" s="4" t="n">
        <v>5</v>
      </c>
      <c r="L252" s="4" t="n">
        <v>65</v>
      </c>
      <c r="M252" s="4" t="inlineStr">
        <is>
          <t>%</t>
        </is>
      </c>
      <c r="N252" s="4" t="n"/>
      <c r="O252" s="4" t="n"/>
      <c r="P252" s="4" t="n"/>
      <c r="Q252" s="4" t="inlineStr">
        <is>
          <t>AM, PM</t>
        </is>
      </c>
      <c r="R252" s="4" t="inlineStr">
        <is>
          <t>any</t>
        </is>
      </c>
      <c r="S252" s="4" t="n">
        <v>0</v>
      </c>
      <c r="T252" s="4" t="n">
        <v>0</v>
      </c>
      <c r="U252" s="4" t="n">
        <v>0</v>
      </c>
      <c r="V252" s="4" t="inlineStr">
        <is>
          <t>high</t>
        </is>
      </c>
      <c r="W252" s="4" t="inlineStr">
        <is>
          <t>Yes</t>
        </is>
      </c>
      <c r="X252" s="4" t="inlineStr">
        <is>
          <t>No</t>
        </is>
      </c>
      <c r="Y252" s="4" t="inlineStr">
        <is>
          <t>Fluoride</t>
        </is>
      </c>
      <c r="Z252" s="4" t="inlineStr"/>
      <c r="AA252" s="4" t="inlineStr"/>
      <c r="AB252" s="4" t="inlineStr">
        <is>
          <t>Should not be swallowed in quantity, especially by those on sodium-restricted diets or with hypertension, heart failure or kidney disease; Not a substitute for fluoride toothpaste for cavity prevention; Avoid aggressive dry-powder brushing on eroded or sensitive teeth</t>
        </is>
      </c>
      <c r="AC252" s="4" t="inlineStr"/>
      <c r="AD252" s="4" t="inlineStr">
        <is>
          <t>permitted</t>
        </is>
      </c>
      <c r="AE252" s="4" t="inlineStr">
        <is>
          <t>permitted</t>
        </is>
      </c>
      <c r="AF252" s="4" t="inlineStr">
        <is>
          <t>Recognized in Canada for oral-care use; anticaries/anticavity claims require fluoride, not bicarbonate alone.</t>
        </is>
      </c>
      <c r="AG252" s="4" t="inlineStr">
        <is>
          <t>moderate</t>
        </is>
      </c>
      <c r="AH252" s="4" t="inlineStr"/>
      <c r="AI252" s="4" t="inlineStr">
        <is>
          <t>ADA Council on Scientific Affairs - Baking soda dentifrices and oral health (JADA review)</t>
        </is>
      </c>
      <c r="AJ252" s="4" t="inlineStr"/>
      <c r="AK252" s="4" t="inlineStr"/>
    </row>
    <row r="253">
      <c r="A253" s="4" t="inlineStr">
        <is>
          <t>Sodium Citrate</t>
        </is>
      </c>
      <c r="B253" s="4" t="inlineStr">
        <is>
          <t>electrolyte</t>
        </is>
      </c>
      <c r="C253" s="4" t="inlineStr">
        <is>
          <t>endurance, general-health</t>
        </is>
      </c>
      <c r="D253" s="4" t="inlineStr">
        <is>
          <t>Helps maintain normal fluid and electrolyte balance and provides citrate that supports the body's natural acid-base buffering.</t>
        </is>
      </c>
      <c r="E253" s="4" t="inlineStr">
        <is>
          <t>Sodium citrate is the sodium salt of citric acid, supplying the electrolyte sodium together with citrate that is metabolized to bicarbonate, giving it a urinary- and blood-alkalinizing effect. In sports nutrition it is used as an extracellular buffering agent (similar in intent to sodium bicarbonate) to support high-intensity exercise performance, and it is also used clinically as a urinary alkalinizer.</t>
        </is>
      </c>
      <c r="F253" s="4" t="inlineStr">
        <is>
          <t>Provides the electrolyte sodium; Supplies citrate that buffers acid load; May support high-intensity exercise capacity as an extracellular buffer; Helps maintain fluid balance during exercise</t>
        </is>
      </c>
      <c r="G253" s="4" t="inlineStr">
        <is>
          <t>GI distress (bloating, cramping, diarrhea) with large buffering doses; Excess sodium intake raising blood pressure; Fluid retention</t>
        </is>
      </c>
      <c r="H253" s="4" t="inlineStr">
        <is>
          <t>per_kg</t>
        </is>
      </c>
      <c r="I253" s="4" t="n">
        <v>0.3</v>
      </c>
      <c r="J253" s="4" t="n">
        <v>0.3</v>
      </c>
      <c r="K253" s="4" t="n"/>
      <c r="L253" s="4" t="n"/>
      <c r="M253" s="4" t="inlineStr">
        <is>
          <t>g</t>
        </is>
      </c>
      <c r="N253" s="4" t="n"/>
      <c r="O253" s="4" t="n"/>
      <c r="P253" s="4" t="n"/>
      <c r="Q253" s="4" t="inlineStr">
        <is>
          <t>AM</t>
        </is>
      </c>
      <c r="R253" s="4" t="inlineStr">
        <is>
          <t>with_food</t>
        </is>
      </c>
      <c r="S253" s="4" t="n">
        <v>0.9</v>
      </c>
      <c r="T253" s="4" t="n">
        <v>0.5</v>
      </c>
      <c r="U253" s="4" t="n">
        <v>0.5</v>
      </c>
      <c r="V253" s="4" t="inlineStr">
        <is>
          <t>high</t>
        </is>
      </c>
      <c r="W253" s="4" t="inlineStr">
        <is>
          <t>Yes</t>
        </is>
      </c>
      <c r="X253" s="4" t="inlineStr">
        <is>
          <t>No</t>
        </is>
      </c>
      <c r="Y253" s="4" t="inlineStr"/>
      <c r="Z253" s="4" t="inlineStr">
        <is>
          <t>Sodium (dietary) [info]: Sodium citrate contributes substantial sodium; count it toward total daily sodium intake (IOM CDRR 2300 mg/day).</t>
        </is>
      </c>
      <c r="AA253" s="4" t="inlineStr">
        <is>
          <t>Antihypertensive medications [caution]: High sodium loads can raise blood pressure and counteract antihypertensive therapy.; Lithium [caution]: Sodium intake inversely affects serum lithium: high sodium loads increase lithium excretion and can lower lithium levels (reduced efficacy), while abruptly reducing sodium can raise lithium toward toxicity. Keep sodium intake consistent and monitor lithium levels.</t>
        </is>
      </c>
      <c r="AB253" s="4" t="inlineStr">
        <is>
          <t>Sodium-restricted diets; Congestive heart failure; Significant renal impairment; Uncontrolled hypertension</t>
        </is>
      </c>
      <c r="AC253" s="4" t="inlineStr"/>
      <c r="AD253" s="4" t="inlineStr">
        <is>
          <t>permitted</t>
        </is>
      </c>
      <c r="AE253" s="4" t="inlineStr">
        <is>
          <t>permitted</t>
        </is>
      </c>
      <c r="AF253" s="4" t="inlineStr">
        <is>
          <t>Permitted as an electrolyte under Health Canada NNHPD; label sodium content per the Electrolytes monograph.</t>
        </is>
      </c>
      <c r="AG253" s="4" t="inlineStr">
        <is>
          <t>moderate</t>
        </is>
      </c>
      <c r="AH253" s="4" t="inlineStr"/>
      <c r="AI253" s="4" t="inlineStr">
        <is>
          <t>IOM/NASEM Dietary Reference Intakes for Sodium and Potassium (2019) - no sodium UL; CDRR 2300 mg/day</t>
        </is>
      </c>
      <c r="AJ253" s="4" t="inlineStr"/>
      <c r="AK253" s="4" t="inlineStr"/>
    </row>
    <row r="254">
      <c r="A254" s="4" t="inlineStr">
        <is>
          <t>Sodium Fluoride</t>
        </is>
      </c>
      <c r="B254" s="4" t="inlineStr">
        <is>
          <t>dental, mineral</t>
        </is>
      </c>
      <c r="C254" s="4" t="inlineStr">
        <is>
          <t>dental-health, bone-health</t>
        </is>
      </c>
      <c r="D254" s="4" t="inlineStr">
        <is>
          <t>Helps strengthen tooth enamel and supports a healthy, clean mouth as part of a daily oral-care routine.</t>
        </is>
      </c>
      <c r="E254" s="4" t="inlineStr">
        <is>
          <t>Sodium fluoride is the most widely used fluoride compound in oral-care products such as toothpastes and mouth rinses. Applied topically to tooth enamel, fluoride ions help remineralize early enamel softening and form acid-resistant fluorapatite, supporting hardness of the tooth surface and a healthy oral environment. It is the reference anticaries fluoride source recognized in the FDA OTC anticaries monograph and used in fluoridated drinking water programs. Most consumer fluoride toothpastes deliver roughly 1,000-1,500 ppm fluoride (about 0.22-0.32% sodium fluoride); over-the-counter mouth rinses are typically about 0.05% sodium fluoride (around 225 ppm).</t>
        </is>
      </c>
      <c r="F254" s="4" t="inlineStr">
        <is>
          <t>Supports remineralization of tooth enamel; Helps make the enamel surface more resistant to acid; Supports overall oral hygiene as part of brushing and rinsing; Well characterized, low-cost, and broadly available fluoride source</t>
        </is>
      </c>
      <c r="G254" s="4" t="inlineStr">
        <is>
          <t>Swallowing toothpaste/rinse, especially by young children, can cause dental fluorosis (cosmetic enamel mottling) with chronic excess; Acute ingestion of large amounts can cause nausea, vomiting, and abdominal upset; Topical-use products are not intended to be swallowed</t>
        </is>
      </c>
      <c r="H254" s="4" t="inlineStr">
        <is>
          <t>flat</t>
        </is>
      </c>
      <c r="I254" s="4" t="n"/>
      <c r="J254" s="4" t="n"/>
      <c r="K254" s="4" t="n">
        <v>0.05</v>
      </c>
      <c r="L254" s="4" t="n">
        <v>0.32</v>
      </c>
      <c r="M254" s="4" t="inlineStr">
        <is>
          <t>%</t>
        </is>
      </c>
      <c r="N254" s="4" t="n"/>
      <c r="O254" s="4" t="n"/>
      <c r="P254" s="4" t="n"/>
      <c r="Q254" s="4" t="inlineStr">
        <is>
          <t>AM, PM</t>
        </is>
      </c>
      <c r="R254" s="4" t="inlineStr">
        <is>
          <t>any</t>
        </is>
      </c>
      <c r="S254" s="4" t="n">
        <v>0</v>
      </c>
      <c r="T254" s="4" t="n">
        <v>0</v>
      </c>
      <c r="U254" s="4" t="n">
        <v>0</v>
      </c>
      <c r="V254" s="4" t="inlineStr">
        <is>
          <t>high</t>
        </is>
      </c>
      <c r="W254" s="4" t="inlineStr">
        <is>
          <t>Yes</t>
        </is>
      </c>
      <c r="X254" s="4" t="inlineStr">
        <is>
          <t>No</t>
        </is>
      </c>
      <c r="Y254" s="4" t="inlineStr"/>
      <c r="Z254" s="4" t="inlineStr">
        <is>
          <t>Calcium-containing products (some toothpastes, dietary calcium taken at the same time) [info]: Calcium can bind fluoride and reduce its availability; some formulations are designed to keep fluoride bioavailable. Spacing is mainly a formulation consideration, not a clinical concern for normal topical use.</t>
        </is>
      </c>
      <c r="AA254" s="4" t="inlineStr"/>
      <c r="AB254" s="4" t="inlineStr">
        <is>
          <t>Known hypersensitivity to fluoride products; Use of high-strength prescription fluoride beyond label directions without dental supervision</t>
        </is>
      </c>
      <c r="AC254" s="4" t="inlineStr"/>
      <c r="AD254" s="4" t="inlineStr">
        <is>
          <t>permitted</t>
        </is>
      </c>
      <c r="AE254" s="4" t="inlineStr">
        <is>
          <t>permitted</t>
        </is>
      </c>
      <c r="AF254" s="4" t="inlineStr">
        <is>
          <t>Permitted as an OTC anticaries active in toothpastes and rinses (FDA OTC anticaries monograph in the US; Natural Health Product / drug monograph oversight in Canada). Higher-strength fluoride products (e.g., 1.1% sodium fluoride / ~5,000 ppm dentifrice and professional varnishes/gels) are prescription or dental-office products.</t>
        </is>
      </c>
      <c r="AG254" s="4" t="inlineStr">
        <is>
          <t>strong</t>
        </is>
      </c>
      <c r="AH254" s="4" t="inlineStr"/>
      <c r="AI254" s="4" t="inlineStr">
        <is>
          <t>NIH Office of Dietary Supplements: Fluoride Fact Sheet</t>
        </is>
      </c>
      <c r="AJ254" s="4" t="inlineStr"/>
      <c r="AK254" s="4" t="inlineStr"/>
    </row>
    <row r="255">
      <c r="A255" s="4" t="inlineStr">
        <is>
          <t>Spermidine</t>
        </is>
      </c>
      <c r="B255" s="4" t="inlineStr">
        <is>
          <t>other</t>
        </is>
      </c>
      <c r="C255" s="4" t="inlineStr">
        <is>
          <t>longevity, cardiovascular-health, skin-hair-nails, general-health</t>
        </is>
      </c>
      <c r="D255" s="4" t="inlineStr">
        <is>
          <t>Supports cellular renewal (autophagy) and healthy aging.</t>
        </is>
      </c>
      <c r="E255" s="4" t="inlineStr">
        <is>
          <t>Spermidine is a naturally occurring polyamine found in wheat germ, soybeans, aged cheese, mushrooms, and legumes. It is one of the most-studied dietary inducers of autophagy, the cellular self-cleaning process, and is investigated for its associations with healthy cellular aging, cardiovascular function, and cognitive aging.</t>
        </is>
      </c>
      <c r="F255" s="4" t="inlineStr">
        <is>
          <t>Supports autophagy / cellular cleanup; Supports cardiovascular and cognitive health with aging; Supports hair follicle health</t>
        </is>
      </c>
      <c r="G255" s="4" t="inlineStr">
        <is>
          <t>Generally recognized as safe at dietary levels; high-purity isolate safety at very high doses less characterized</t>
        </is>
      </c>
      <c r="H255" s="4" t="inlineStr">
        <is>
          <t>flat</t>
        </is>
      </c>
      <c r="I255" s="4" t="n"/>
      <c r="J255" s="4" t="n"/>
      <c r="K255" s="4" t="n">
        <v>1</v>
      </c>
      <c r="L255" s="4" t="n">
        <v>6</v>
      </c>
      <c r="M255" s="4" t="inlineStr">
        <is>
          <t>mg</t>
        </is>
      </c>
      <c r="N255" s="4" t="n"/>
      <c r="O255" s="4" t="n"/>
      <c r="P255" s="4" t="n"/>
      <c r="Q255" s="4" t="inlineStr">
        <is>
          <t>AM</t>
        </is>
      </c>
      <c r="R255" s="4" t="inlineStr">
        <is>
          <t>with_food</t>
        </is>
      </c>
      <c r="S255" s="4" t="n">
        <v>0.6</v>
      </c>
      <c r="T255" s="4" t="n">
        <v>0.6</v>
      </c>
      <c r="U255" s="4" t="n">
        <v>0.3</v>
      </c>
      <c r="V255" s="4" t="inlineStr">
        <is>
          <t>high</t>
        </is>
      </c>
      <c r="W255" s="4" t="inlineStr">
        <is>
          <t>Yes</t>
        </is>
      </c>
      <c r="X255" s="4" t="inlineStr">
        <is>
          <t>No</t>
        </is>
      </c>
      <c r="Y255" s="4" t="inlineStr"/>
      <c r="Z255" s="4" t="inlineStr"/>
      <c r="AA255" s="4" t="inlineStr"/>
      <c r="AB255" s="4" t="inlineStr">
        <is>
          <t>Wheat/gluten allergy (for wheat-germ-derived products); Pregnancy and lactation (insufficient data)</t>
        </is>
      </c>
      <c r="AC255" s="4" t="inlineStr">
        <is>
          <t>gluten</t>
        </is>
      </c>
      <c r="AD255" s="4" t="inlineStr">
        <is>
          <t>permitted</t>
        </is>
      </c>
      <c r="AE255" s="4" t="inlineStr">
        <is>
          <t>permitted</t>
        </is>
      </c>
      <c r="AF255" s="4" t="inlineStr">
        <is>
          <t>Available as an NHP in Canada; confirm NPN. Wheat-germ-sourced products must carry gluten allergen labeling.</t>
        </is>
      </c>
      <c r="AG255" s="4" t="inlineStr">
        <is>
          <t>moderate</t>
        </is>
      </c>
      <c r="AH255" s="4" t="inlineStr"/>
      <c r="AI255" s="4" t="inlineStr">
        <is>
          <t>Examine.com — Spermidine</t>
        </is>
      </c>
      <c r="AJ255" s="4" t="inlineStr"/>
      <c r="AK255" s="4" t="inlineStr"/>
    </row>
    <row r="256">
      <c r="A256" s="4" t="inlineStr">
        <is>
          <t>Spironolactone</t>
        </is>
      </c>
      <c r="B256" s="4" t="inlineStr">
        <is>
          <t>prescription</t>
        </is>
      </c>
      <c r="C256" s="4" t="inlineStr">
        <is>
          <t>skin-hair-nails, hormone-balance, cardiovascular-health, metabolic-health</t>
        </is>
      </c>
      <c r="D256" s="4" t="inlineStr">
        <is>
          <t>Prescription-only aldosterone-antagonist drug; this is a regulated drug, not a dietary supplement, and any therapeutic indications are governed by its approved drug labeling rather than a structure/function supplement claim.</t>
        </is>
      </c>
      <c r="E256" s="4" t="inlineStr">
        <is>
          <t>A prescription aldosterone-receptor antagonist (potassium-sparing diuretic) with anti-androgen activity. It is approved for conditions such as primary hyperaldosteronism, edema (heart failure, cirrhosis, nephrotic syndrome), and hypertension, and it improves survival in NYHA class III-IV heart failure with reduced ejection fraction. Because it blocks androgen receptors and reduces androgen production, it is also widely used off-label in women for hormonal acne, hirsutism, and female-pattern hair loss. It is prescription-only in both the US and Canada and requires monitoring of serum potassium and kidney function. This is a regulated drug, not a dietary supplement.</t>
        </is>
      </c>
      <c r="F256" s="4" t="inlineStr">
        <is>
          <t>Anti-androgen effect can reduce hormonal acne, hirsutism, and androgen-related hair loss in women (off-label); Lowers blood pressure and reduces fluid overload (edema); Improves survival in select patients with reduced-ejection-fraction heart failure; Potassium-sparing: less potassium loss than thiazide/loop diuretics</t>
        </is>
      </c>
      <c r="G256" s="4" t="inlineStr">
        <is>
          <t>Hyperkalemia (high blood potassium), which can be dangerous especially with kidney impairment or other potassium-raising drugs; Dehydration, hypotension, dizziness, and electrolyte disturbances; Gynecomastia, breast tenderness, and menstrual irregularities (dose-related, anti-androgen effects); Teratogenic potential: anti-androgen activity can feminize a male fetus; avoid in pregnancy; Kidney function changes; requires lab monitoring; Drug-induced hyperkalemia risk when combined with ACE inhibitors, ARBs, NSAIDs, or potassium supplements</t>
        </is>
      </c>
      <c r="H256" s="4" t="inlineStr">
        <is>
          <t>flat</t>
        </is>
      </c>
      <c r="I256" s="4" t="n"/>
      <c r="J256" s="4" t="n"/>
      <c r="K256" s="4" t="n">
        <v>25</v>
      </c>
      <c r="L256" s="4" t="n">
        <v>200</v>
      </c>
      <c r="M256" s="4" t="inlineStr">
        <is>
          <t>mg</t>
        </is>
      </c>
      <c r="N256" s="4" t="n"/>
      <c r="O256" s="4" t="n"/>
      <c r="P256" s="4" t="n"/>
      <c r="Q256" s="4" t="inlineStr">
        <is>
          <t>AM</t>
        </is>
      </c>
      <c r="R256" s="4" t="inlineStr">
        <is>
          <t>with_food</t>
        </is>
      </c>
      <c r="S256" s="4" t="n">
        <v>0</v>
      </c>
      <c r="T256" s="4" t="n">
        <v>0</v>
      </c>
      <c r="U256" s="4" t="n">
        <v>0</v>
      </c>
      <c r="V256" s="4" t="inlineStr">
        <is>
          <t>low</t>
        </is>
      </c>
      <c r="W256" s="4" t="inlineStr">
        <is>
          <t>Yes</t>
        </is>
      </c>
      <c r="X256" s="4" t="inlineStr">
        <is>
          <t>No</t>
        </is>
      </c>
      <c r="Y256" s="4" t="inlineStr"/>
      <c r="Z256" s="4" t="inlineStr"/>
      <c r="AA256" s="4" t="inlineStr">
        <is>
          <t>ACE inhibitors / ARBs / aliskiren / other potassium-sparing diuretics [avoid]: Additive hyperkalemia risk; combination requires close potassium monitoring or avoidance.; Potassium supplements / potassium-containing salt substitutes [avoid]: Can cause severe, potentially fatal hyperkalemia; generally contraindicated together.; NSAIDs [caution]: May reduce diuretic effect and increase hyperkalemia and kidney injury risk.; Lithium [caution]: Diuretics can raise serum lithium and risk of lithium toxicity.; Digoxin [caution]: May increase digoxin levels and interfere with some digoxin assays.</t>
        </is>
      </c>
      <c r="AB256" s="4" t="inlineStr">
        <is>
          <t>Hyperkalemia; Addison's disease (adrenal insufficiency); Anuria or acute renal insufficiency / significant impairment of renal function; Concomitant use of eplerenone or other potassium-sparing agents; Pregnancy (relative; avoid due to anti-androgen/teratogenic potential); Hypersensitivity to spironolactone; Use only under a prescriber's supervision with potassium and renal monitoring</t>
        </is>
      </c>
      <c r="AC256" s="4" t="inlineStr"/>
      <c r="AD256" s="4" t="inlineStr">
        <is>
          <t>prescription</t>
        </is>
      </c>
      <c r="AE256" s="4" t="inlineStr">
        <is>
          <t>prescription</t>
        </is>
      </c>
      <c r="AF256" s="4" t="inlineStr">
        <is>
          <t>Spironolactone is a prescription-only drug in both the US and Canada. Dermatologic/anti-androgen use in women (acne, hirsutism, hair loss) is off-label but common. Requires monitoring of serum potassium and renal function. Not a dietary supplement or natural health product.</t>
        </is>
      </c>
      <c r="AG256" s="4" t="inlineStr">
        <is>
          <t>strong</t>
        </is>
      </c>
      <c r="AH256" s="4" t="inlineStr"/>
      <c r="AI256" s="4" t="inlineStr">
        <is>
          <t>FDA Prescribing Information - Spironolactone (Aldactone) tablets and CaroSpir oral suspension</t>
        </is>
      </c>
      <c r="AJ256" s="4" t="inlineStr"/>
      <c r="AK256" s="4" t="inlineStr">
        <is>
          <t>tablet: 25 mg/50 mg/100 mg (US: available, CA: available); oral suspension: 25 mg/5 mL (US: available, CA: varies)</t>
        </is>
      </c>
    </row>
    <row r="257">
      <c r="A257" s="4" t="inlineStr">
        <is>
          <t>Spirulina</t>
        </is>
      </c>
      <c r="B257" s="4" t="inlineStr">
        <is>
          <t>antioxidant, other</t>
        </is>
      </c>
      <c r="C257" s="4" t="inlineStr">
        <is>
          <t>immunity, general-health, energy</t>
        </is>
      </c>
      <c r="D257" s="4" t="inlineStr">
        <is>
          <t>A source of antioxidants that helps support general health and immune function.</t>
        </is>
      </c>
      <c r="E257" s="4" t="inlineStr">
        <is>
          <t>A nutrient-dense cyanobacterium (blue-green algae) rich in protein, phycocyanin, beta-carotene, and other antioxidants. Used as a general nutritional supplement and antioxidant. Health Canada's NHP monograph supports adult intakes in the 2-8 g/day range. Quality matters: products can be contaminated with microcystins and heavy metals.</t>
        </is>
      </c>
      <c r="F257" s="4" t="inlineStr">
        <is>
          <t>Source of plant protein and carotenoid antioxidants; Contains phycocyanin (antioxidant pigment); May support immune function and healthy lipid levels</t>
        </is>
      </c>
      <c r="G257" s="4" t="inlineStr">
        <is>
          <t>Possible microcystin and heavy-metal contamination if poorly sourced; May stimulate immune activity (autoimmune flare risk); Contains phenylalanine (unsafe in PKU)</t>
        </is>
      </c>
      <c r="H257" s="4" t="inlineStr">
        <is>
          <t>flat</t>
        </is>
      </c>
      <c r="I257" s="4" t="n"/>
      <c r="J257" s="4" t="n"/>
      <c r="K257" s="4" t="n">
        <v>2</v>
      </c>
      <c r="L257" s="4" t="n">
        <v>8</v>
      </c>
      <c r="M257" s="4" t="inlineStr">
        <is>
          <t>g</t>
        </is>
      </c>
      <c r="N257" s="4" t="n"/>
      <c r="O257" s="4" t="n"/>
      <c r="P257" s="4" t="n"/>
      <c r="Q257" s="4" t="inlineStr">
        <is>
          <t>AM</t>
        </is>
      </c>
      <c r="R257" s="4" t="inlineStr">
        <is>
          <t>any</t>
        </is>
      </c>
      <c r="S257" s="4" t="n">
        <v>0.8</v>
      </c>
      <c r="T257" s="4" t="n">
        <v>0.3</v>
      </c>
      <c r="U257" s="4" t="n">
        <v>0.7</v>
      </c>
      <c r="V257" s="4" t="inlineStr">
        <is>
          <t>low</t>
        </is>
      </c>
      <c r="W257" s="4" t="inlineStr">
        <is>
          <t>Yes</t>
        </is>
      </c>
      <c r="X257" s="4" t="inlineStr">
        <is>
          <t>No</t>
        </is>
      </c>
      <c r="Y257" s="4" t="inlineStr"/>
      <c r="Z257" s="4" t="inlineStr"/>
      <c r="AA257" s="4" t="inlineStr">
        <is>
          <t>Warfarin / anticoagulants [caution]: Contains vitamin K, which may reduce the effect of warfarin; monitor INR.</t>
        </is>
      </c>
      <c r="AB257" s="4" t="inlineStr">
        <is>
          <t>Phenylketonuria (PKU); Autoimmune disease (without medical supervision); Anticoagulant therapy (monitor INR); Pregnancy/breastfeeding unless product is verified contaminant-free</t>
        </is>
      </c>
      <c r="AC257" s="4" t="inlineStr"/>
      <c r="AD257" s="4" t="inlineStr">
        <is>
          <t>permitted</t>
        </is>
      </c>
      <c r="AE257" s="4" t="inlineStr">
        <is>
          <t>permitted</t>
        </is>
      </c>
      <c r="AF257" s="4" t="inlineStr">
        <is>
          <t>Health Canada NHP monograph: Spirulina. Health Canada limits microcystins in cyanobacteria products to 0.02 mcg/kg body weight/day (max ~1 ppm in raw material). Source from suppliers certified low in microcystins and heavy metals (lead, mercury, arsenic).</t>
        </is>
      </c>
      <c r="AG257" s="4" t="inlineStr">
        <is>
          <t>moderate</t>
        </is>
      </c>
      <c r="AH257" s="4" t="inlineStr"/>
      <c r="AI257" s="4" t="inlineStr">
        <is>
          <t>Health Canada NHP Monograph: Spirulina</t>
        </is>
      </c>
      <c r="AJ257" s="4" t="inlineStr">
        <is>
          <t>https://webprod.hc-sc.gc.ca/nhpid-bdipsn/dbImages/mono_spirulina_english.pdf</t>
        </is>
      </c>
      <c r="AK257" s="4" t="inlineStr"/>
    </row>
    <row r="258">
      <c r="A258" s="4" t="inlineStr">
        <is>
          <t>Squalane</t>
        </is>
      </c>
      <c r="B258" s="4" t="inlineStr">
        <is>
          <t>skincare, fatty-acid</t>
        </is>
      </c>
      <c r="C258" s="4" t="inlineStr">
        <is>
          <t>skin-hair-nails</t>
        </is>
      </c>
      <c r="D258" s="4" t="inlineStr">
        <is>
          <t>A lightweight, skin-identical emollient that helps soften, smooth, and condition the skin and supports the look of a healthy, comfortable moisture barrier.</t>
        </is>
      </c>
      <c r="E258" s="4" t="inlineStr">
        <is>
          <t>Squalane is the saturated, hydrogenated form of squalene, a lipid that occurs naturally in human sebum. Because it is fully saturated it is far more stable and oxidation-resistant than squalene, giving it a long shelf life and a light, non-greasy feel. As a topical ingredient it is a biomimetic emollient that mimics skin's own lipids: it softens and smooths the skin, helps reduce transepidermal water loss, and supports the look of a healthy, comfortable barrier. It is lightweight, generally non-comedogenic, and broadly tolerated, making it popular as a standalone facial oil and as a carrier or base for other oil-soluble actives. Modern cosmetic squalane is most often derived from plant sources such as olives, sugarcane (fermentation), or rice bran rather than shark liver.</t>
        </is>
      </c>
      <c r="F258" s="4" t="inlineStr">
        <is>
          <t>Biomimetic emollient that mimics skin's natural lipids; Softens and smooths skin with a light, fast-absorbing, non-greasy feel; Helps reduce transepidermal water loss and supports barrier comfort; Highly stable and oxidation-resistant compared with squalene; Generally non-comedogenic and well tolerated; works as a carrier for oil-soluble actives</t>
        </is>
      </c>
      <c r="G258" s="4" t="inlineStr">
        <is>
          <t>Rare contact allergy or sensitization; Occasional heaviness or breakouts in individuals very prone to clogged pores, particularly when over-applied; Quality varies by source/purity; lower-grade material may oxidize or contain residual squalene</t>
        </is>
      </c>
      <c r="H258" s="4" t="inlineStr">
        <is>
          <t>flat</t>
        </is>
      </c>
      <c r="I258" s="4" t="n"/>
      <c r="J258" s="4" t="n"/>
      <c r="K258" s="4" t="n">
        <v>1</v>
      </c>
      <c r="L258" s="4" t="n">
        <v>100</v>
      </c>
      <c r="M258" s="4" t="inlineStr">
        <is>
          <t>%</t>
        </is>
      </c>
      <c r="N258" s="4" t="n"/>
      <c r="O258" s="4" t="n"/>
      <c r="P258" s="4" t="n"/>
      <c r="Q258" s="4" t="inlineStr">
        <is>
          <t>AM, PM</t>
        </is>
      </c>
      <c r="R258" s="4" t="inlineStr">
        <is>
          <t>any</t>
        </is>
      </c>
      <c r="S258" s="4" t="n">
        <v>0</v>
      </c>
      <c r="T258" s="4" t="n">
        <v>0</v>
      </c>
      <c r="U258" s="4" t="n">
        <v>0</v>
      </c>
      <c r="V258" s="4" t="inlineStr">
        <is>
          <t>fat-soluble</t>
        </is>
      </c>
      <c r="W258" s="4" t="inlineStr">
        <is>
          <t>Yes</t>
        </is>
      </c>
      <c r="X258" s="4" t="inlineStr">
        <is>
          <t>Yes</t>
        </is>
      </c>
      <c r="Y258" s="4" t="inlineStr">
        <is>
          <t>hyaluronic acid; ceramides; oil-soluble antioxidants (e.g., vitamin E)</t>
        </is>
      </c>
      <c r="Z258" s="4" t="inlineStr"/>
      <c r="AA258" s="4" t="inlineStr"/>
      <c r="AB258" s="4" t="inlineStr">
        <is>
          <t>Known hypersensitivity to squalane or the source oil (e.g., olive)</t>
        </is>
      </c>
      <c r="AC258" s="4" t="inlineStr"/>
      <c r="AD258" s="4" t="inlineStr">
        <is>
          <t>permitted</t>
        </is>
      </c>
      <c r="AE258" s="4" t="inlineStr">
        <is>
          <t>permitted</t>
        </is>
      </c>
      <c r="AF258" s="4" t="inlineStr">
        <is>
          <t>Permitted in topical cosmetics/personal-care products in both the US and Canada; Canadian cosmetic use is regulated under the Cosmetic Regulations (not an NPN unless a therapeutic claim is made).</t>
        </is>
      </c>
      <c r="AG258" s="4" t="inlineStr">
        <is>
          <t>moderate</t>
        </is>
      </c>
      <c r="AH258" s="4" t="inlineStr"/>
      <c r="AI258" s="4" t="inlineStr">
        <is>
          <t>NIH / PubMed literature on squalane as a skin emollient and barrier lipid</t>
        </is>
      </c>
      <c r="AJ258" s="4" t="inlineStr"/>
      <c r="AK258" s="4" t="inlineStr"/>
    </row>
    <row r="259">
      <c r="A259" s="4" t="inlineStr">
        <is>
          <t>Stannous Fluoride</t>
        </is>
      </c>
      <c r="B259" s="4" t="inlineStr">
        <is>
          <t>dental, mineral</t>
        </is>
      </c>
      <c r="C259" s="4" t="inlineStr">
        <is>
          <t>dental-health</t>
        </is>
      </c>
      <c r="D259" s="4" t="inlineStr">
        <is>
          <t>Helps strengthen tooth enamel and supports healthy gums and a clean, fresh mouth as part of a daily oral-care routine.</t>
        </is>
      </c>
      <c r="E259" s="4" t="inlineStr">
        <is>
          <t>Stannous fluoride is a tin-based fluoride compound used in toothpastes and rinses. Like sodium fluoride it provides fluoride ions that support enamel remineralization and acid resistance, but the stannous (tin) component adds antimicrobial activity, helping support healthy gums, fresher breath, and reduced plaque and surface staining acids compared with fluoride alone. It is recognized as an OTC anticaries active and is also used for its effects on the appearance of dentin hypersensitivity. Consumer toothpastes typically supply around 0.4-0.454% stannous fluoride (about 1,000-1,100 ppm fluoride).</t>
        </is>
      </c>
      <c r="F259" s="4" t="inlineStr">
        <is>
          <t>Supports enamel remineralization and acid resistance; Provides antimicrobial (antibacterial) activity that supports healthy gums; Helps support fresher breath and reduced plaque; May help with the feeling of sensitive teeth by occluding exposed dentin tubules</t>
        </is>
      </c>
      <c r="G259" s="4" t="inlineStr">
        <is>
          <t>Can cause extrinsic (surface) tooth staining with regular use, which is removable by cleaning; Possible mild metallic taste; Swallowing toothpaste/rinse, especially by young children, can contribute to dental fluorosis with chronic excess; Topical-use products are not intended to be swallowed</t>
        </is>
      </c>
      <c r="H259" s="4" t="inlineStr">
        <is>
          <t>flat</t>
        </is>
      </c>
      <c r="I259" s="4" t="n"/>
      <c r="J259" s="4" t="n"/>
      <c r="K259" s="4" t="n">
        <v>0.4</v>
      </c>
      <c r="L259" s="4" t="n">
        <v>0.454</v>
      </c>
      <c r="M259" s="4" t="inlineStr">
        <is>
          <t>%</t>
        </is>
      </c>
      <c r="N259" s="4" t="n"/>
      <c r="O259" s="4" t="n"/>
      <c r="P259" s="4" t="n"/>
      <c r="Q259" s="4" t="inlineStr">
        <is>
          <t>AM, PM</t>
        </is>
      </c>
      <c r="R259" s="4" t="inlineStr">
        <is>
          <t>any</t>
        </is>
      </c>
      <c r="S259" s="4" t="n">
        <v>0</v>
      </c>
      <c r="T259" s="4" t="n">
        <v>0</v>
      </c>
      <c r="U259" s="4" t="n">
        <v>0</v>
      </c>
      <c r="V259" s="4" t="inlineStr">
        <is>
          <t>high</t>
        </is>
      </c>
      <c r="W259" s="4" t="inlineStr">
        <is>
          <t>No</t>
        </is>
      </c>
      <c r="X259" s="4" t="inlineStr">
        <is>
          <t>No</t>
        </is>
      </c>
      <c r="Y259" s="4" t="inlineStr"/>
      <c r="Z259" s="4" t="inlineStr">
        <is>
          <t>Anionic surfactants / abrasive systems in some formulations [info]: Historically stannous fluoride was prone to instability; modern stabilized formulations preserve the active tin and fluoride. A formulation, not user, consideration.</t>
        </is>
      </c>
      <c r="AA259" s="4" t="inlineStr"/>
      <c r="AB259" s="4" t="inlineStr">
        <is>
          <t>Known hypersensitivity to fluoride or tin-containing products</t>
        </is>
      </c>
      <c r="AC259" s="4" t="inlineStr"/>
      <c r="AD259" s="4" t="inlineStr">
        <is>
          <t>permitted</t>
        </is>
      </c>
      <c r="AE259" s="4" t="inlineStr">
        <is>
          <t>permitted</t>
        </is>
      </c>
      <c r="AF259" s="4" t="inlineStr">
        <is>
          <t>Permitted as an OTC anticaries active in toothpastes and rinses (FDA OTC anticaries monograph in the US; drug/NHP monograph oversight in Canada). Higher-strength professional fluoride products are dentist-directed.</t>
        </is>
      </c>
      <c r="AG259" s="4" t="inlineStr">
        <is>
          <t>strong</t>
        </is>
      </c>
      <c r="AH259" s="4" t="inlineStr"/>
      <c r="AI259" s="4" t="inlineStr">
        <is>
          <t>NIH Office of Dietary Supplements: Fluoride Fact Sheet</t>
        </is>
      </c>
      <c r="AJ259" s="4" t="inlineStr"/>
      <c r="AK259" s="4" t="inlineStr"/>
    </row>
    <row r="260">
      <c r="A260" s="4" t="inlineStr">
        <is>
          <t>Sulforaphane</t>
        </is>
      </c>
      <c r="B260" s="4" t="inlineStr">
        <is>
          <t>antioxidant</t>
        </is>
      </c>
      <c r="C260" s="4" t="inlineStr">
        <is>
          <t>general-health, longevity, immunity</t>
        </is>
      </c>
      <c r="D260" s="4" t="inlineStr">
        <is>
          <t>Helps support the body's natural antioxidant defenses and detoxification enzyme systems; acts as an antioxidant that helps protect cells from oxidative stress.</t>
        </is>
      </c>
      <c r="E260" s="4" t="inlineStr">
        <is>
          <t>Sulforaphane is an organosulfur isothiocyanate produced when the enzyme myrosinase acts on glucoraphanin, a glucosinolate abundant in broccoli and broccoli sprouts. It is one of the most studied activators of the Nrf2 (NFE2L2) transcription factor pathway, which upregulates the body's endogenous antioxidant and phase II detoxification enzymes. Supplements typically supply stabilized glucoraphanin plus active myrosinase, or pre-formed sulforaphane.</t>
        </is>
      </c>
      <c r="F260" s="4" t="inlineStr">
        <is>
          <t>Activates the Nrf2 pathway, upregulating endogenous antioxidant and phase II detox enzymes; Supports the body's natural detoxification processes; Antioxidant support against oxidative stress; Investigated for cardiometabolic and cellular-aging support</t>
        </is>
      </c>
      <c r="G260" s="4" t="inlineStr">
        <is>
          <t>Mild GI upset, gas or bloating; Bioavailability and actual sulforaphane yield vary substantially between products; Heat/processing can destroy the active compound and converting enzyme</t>
        </is>
      </c>
      <c r="H260" s="4" t="inlineStr">
        <is>
          <t>flat</t>
        </is>
      </c>
      <c r="I260" s="4" t="n"/>
      <c r="J260" s="4" t="n"/>
      <c r="K260" s="4" t="n">
        <v>10</v>
      </c>
      <c r="L260" s="4" t="n">
        <v>60</v>
      </c>
      <c r="M260" s="4" t="inlineStr">
        <is>
          <t>mg</t>
        </is>
      </c>
      <c r="N260" s="4" t="n"/>
      <c r="O260" s="4" t="n"/>
      <c r="P260" s="4" t="n"/>
      <c r="Q260" s="4" t="inlineStr">
        <is>
          <t>AM</t>
        </is>
      </c>
      <c r="R260" s="4" t="inlineStr">
        <is>
          <t>with_food</t>
        </is>
      </c>
      <c r="S260" s="4" t="n">
        <v>0.5</v>
      </c>
      <c r="T260" s="4" t="n">
        <v>0.3</v>
      </c>
      <c r="U260" s="4" t="n">
        <v>1</v>
      </c>
      <c r="V260" s="4" t="inlineStr">
        <is>
          <t>moderate</t>
        </is>
      </c>
      <c r="W260" s="4" t="inlineStr">
        <is>
          <t>No</t>
        </is>
      </c>
      <c r="X260" s="4" t="inlineStr">
        <is>
          <t>No</t>
        </is>
      </c>
      <c r="Y260" s="4" t="inlineStr">
        <is>
          <t>Myrosinase</t>
        </is>
      </c>
      <c r="Z260" s="4" t="inlineStr"/>
      <c r="AA260" s="4" t="inlineStr">
        <is>
          <t>Cytochrome P450 / phase II metabolized drugs [caution]: As a phase II/Nrf2 inducer it can theoretically alter metabolism of some drugs; clinical significance is generally low but monitor narrow-therapeutic-index medications.; Anticoagulant / antiplatelet therapy [info]: Cruciferous intake contributes some vitamin K; concentrated extracts are low, but maintain consistent intake on warfarin.</t>
        </is>
      </c>
      <c r="AB260" s="4" t="inlineStr">
        <is>
          <t>Known allergy to cruciferous vegetables; Pregnancy/lactation at concentrated supplemental doses due to limited safety data</t>
        </is>
      </c>
      <c r="AC260" s="4" t="inlineStr"/>
      <c r="AD260" s="4" t="inlineStr">
        <is>
          <t>permitted</t>
        </is>
      </c>
      <c r="AE260" s="4" t="inlineStr">
        <is>
          <t>permitted</t>
        </is>
      </c>
      <c r="AF260" s="4" t="inlineStr">
        <is>
          <t>Broccoli sprout / glucoraphanin extracts are permitted as Natural Health Products in Canada under an NPN.</t>
        </is>
      </c>
      <c r="AG260" s="4" t="inlineStr">
        <is>
          <t>moderate</t>
        </is>
      </c>
      <c r="AH260" s="4" t="inlineStr"/>
      <c r="AI260" s="4" t="inlineStr">
        <is>
          <t>Examine.com - Sulforaphane</t>
        </is>
      </c>
      <c r="AJ260" s="4" t="inlineStr"/>
      <c r="AK260" s="4" t="inlineStr"/>
    </row>
    <row r="261">
      <c r="A261" s="4" t="inlineStr">
        <is>
          <t>Tadalafil (daily low-dose)</t>
        </is>
      </c>
      <c r="B261" s="4" t="inlineStr">
        <is>
          <t>prescription</t>
        </is>
      </c>
      <c r="C261" s="4" t="inlineStr">
        <is>
          <t>reproductive-health-male, cardiovascular-health, metabolic-health</t>
        </is>
      </c>
      <c r="D261" s="4" t="inlineStr">
        <is>
          <t>Prescription-only PDE5-inhibitor drug; this is a regulated medication, not a dietary supplement, and its uses are governed by approved drug labeling rather than a structure/function supplement claim.</t>
        </is>
      </c>
      <c r="E261" s="4" t="inlineStr">
        <is>
          <t>A prescription phosphodiesterase type 5 (PDE5) inhibitor. By blocking PDE5 it increases cyclic GMP and smooth-muscle relaxation, improving blood flow. The daily low-dose regimen (2.5 mg or 5 mg once daily) is FDA- and Health Canada-approved for erectile dysfunction and for the signs/symptoms of benign prostatic hyperplasia, including when the two coexist; higher 10-20 mg doses are used on an as-needed basis. Tadalafil has a long half-life (~17.5 hours), which is why low daily dosing produces continuous coverage. The brand Adcirca uses 20 mg tablets for pulmonary arterial hypertension, dosed 40 mg (two 20 mg tablets) once daily. It is prescription-only and indicated for adult men in the ED/BPH setting; this is a regulated drug, not a dietary supplement.</t>
        </is>
      </c>
      <c r="F261" s="4" t="inlineStr">
        <is>
          <t>Improves erectile function in men with erectile dysfunction; Reduces lower urinary tract symptoms of benign prostatic hyperplasia; Long half-life allows steady-state once-daily dosing for spontaneity; Investigated for endothelial/vascular function and exercise-related blood flow (off-label, preliminary)</t>
        </is>
      </c>
      <c r="G261" s="4" t="inlineStr">
        <is>
          <t>Life-threatening hypotension if combined with nitrates or guanylate cyclase stimulators (e.g., riociguat); Headache, flushing, dyspepsia, nasal congestion, back/muscle pain; Dizziness/orthostatic hypotension, especially with alpha-blockers or antihypertensives; Priapism (erection lasting &gt;4 hours) requires emergency care; Rare sudden vision loss (NAION) or sudden hearing loss; Caution in significant cardiovascular disease where sexual activity is inadvisable</t>
        </is>
      </c>
      <c r="H261" s="4" t="inlineStr">
        <is>
          <t>flat</t>
        </is>
      </c>
      <c r="I261" s="4" t="n"/>
      <c r="J261" s="4" t="n"/>
      <c r="K261" s="4" t="n">
        <v>2.5</v>
      </c>
      <c r="L261" s="4" t="n">
        <v>5</v>
      </c>
      <c r="M261" s="4" t="inlineStr">
        <is>
          <t>mg</t>
        </is>
      </c>
      <c r="N261" s="4" t="n"/>
      <c r="O261" s="4" t="n"/>
      <c r="P261" s="4" t="n"/>
      <c r="Q261" s="4" t="inlineStr">
        <is>
          <t>AM</t>
        </is>
      </c>
      <c r="R261" s="4" t="inlineStr">
        <is>
          <t>any</t>
        </is>
      </c>
      <c r="S261" s="4" t="n">
        <v>0</v>
      </c>
      <c r="T261" s="4" t="n">
        <v>0</v>
      </c>
      <c r="U261" s="4" t="n">
        <v>0</v>
      </c>
      <c r="V261" s="4" t="inlineStr">
        <is>
          <t>low</t>
        </is>
      </c>
      <c r="W261" s="4" t="inlineStr">
        <is>
          <t>Yes</t>
        </is>
      </c>
      <c r="X261" s="4" t="inlineStr">
        <is>
          <t>No</t>
        </is>
      </c>
      <c r="Y261" s="4" t="inlineStr"/>
      <c r="Z261" s="4" t="inlineStr"/>
      <c r="AA261" s="4" t="inlineStr">
        <is>
          <t>Nitrates (nitroglycerin, isosorbide) and recreational nitrites ('poppers') [avoid]: Absolute contraindication; combined use can cause profound, potentially fatal hypotension.; Guanylate cyclase stimulators (riociguat) [avoid]: Contraindicated due to additive hypotension.; Alpha-blockers and antihypertensives [caution]: Additive blood-pressure lowering; dose adjustment and clinician supervision needed.; Strong CYP3A4 inhibitors (ketoconazole, ritonavir, clarithromycin) [caution]: Raise tadalafil exposure; dose limits apply.</t>
        </is>
      </c>
      <c r="AB261" s="4" t="inlineStr">
        <is>
          <t>Concurrent nitrate therapy in any form; Use of guanylate cyclase stimulators (riociguat); Recent stroke, myocardial infarction, or unstable cardiovascular disease; Known hypersensitivity to tadalafil; Use only under a prescriber's supervision</t>
        </is>
      </c>
      <c r="AC261" s="4" t="inlineStr"/>
      <c r="AD261" s="4" t="inlineStr">
        <is>
          <t>prescription</t>
        </is>
      </c>
      <c r="AE261" s="4" t="inlineStr">
        <is>
          <t>prescription</t>
        </is>
      </c>
      <c r="AF261" s="4" t="inlineStr">
        <is>
          <t>Tadalafil is a prescription-only drug in both the US and Canada (Cialis/Adcirca and generics). Indicated for adult men for ED/BPH and for pulmonary arterial hypertension; not a dietary supplement or natural health product.</t>
        </is>
      </c>
      <c r="AG261" s="4" t="inlineStr">
        <is>
          <t>strong</t>
        </is>
      </c>
      <c r="AH261" s="4" t="inlineStr"/>
      <c r="AI261" s="4" t="inlineStr">
        <is>
          <t>FDA Prescribing Information - Cialis (tadalafil) tablets 2.5/5/10/20 mg</t>
        </is>
      </c>
      <c r="AJ261" s="4" t="inlineStr"/>
      <c r="AK261" s="4" t="inlineStr">
        <is>
          <t>tablet: 2.5 mg/5 mg (US: available, CA: available); tablet: 10 mg/20 mg (US: available, CA: available)</t>
        </is>
      </c>
    </row>
    <row r="262">
      <c r="A262" s="4" t="inlineStr">
        <is>
          <t>Tart Cherry Extract</t>
        </is>
      </c>
      <c r="B262" s="4" t="inlineStr">
        <is>
          <t>antioxidant, herb</t>
        </is>
      </c>
      <c r="C262" s="4" t="inlineStr">
        <is>
          <t>sleep, recovery, joint-health, general-health</t>
        </is>
      </c>
      <c r="D262" s="4" t="inlineStr">
        <is>
          <t>Helps support post-exercise muscle recovery and healthy sleep quality with naturally occurring antioxidants.</t>
        </is>
      </c>
      <c r="E262" s="4" t="inlineStr">
        <is>
          <t>Concentrated extract of Montmorency tart cherries (Prunus cerasus), rich in anthocyanins and other polyphenols. Studied for supporting exercise recovery, reducing perceived muscle soreness, and supporting sleep quality via naturally occurring melatonin and serotonin precursors.</t>
        </is>
      </c>
      <c r="F262" s="4" t="inlineStr">
        <is>
          <t>Supports recovery from strenuous exercise; Helps reduce perceived muscle soreness; Supports healthy sleep onset and quality; Provides anthocyanin antioxidants</t>
        </is>
      </c>
      <c r="G262" s="4" t="inlineStr">
        <is>
          <t>Generally well tolerated; high doses of juice may cause mild GI upset due to sorbitol content</t>
        </is>
      </c>
      <c r="H262" s="4" t="inlineStr">
        <is>
          <t>flat</t>
        </is>
      </c>
      <c r="I262" s="4" t="n"/>
      <c r="J262" s="4" t="n"/>
      <c r="K262" s="4" t="n">
        <v>480</v>
      </c>
      <c r="L262" s="4" t="n">
        <v>1000</v>
      </c>
      <c r="M262" s="4" t="inlineStr">
        <is>
          <t>mg</t>
        </is>
      </c>
      <c r="N262" s="4" t="n"/>
      <c r="O262" s="4" t="n"/>
      <c r="P262" s="4" t="n"/>
      <c r="Q262" s="4" t="inlineStr">
        <is>
          <t>PM</t>
        </is>
      </c>
      <c r="R262" s="4" t="inlineStr">
        <is>
          <t>any</t>
        </is>
      </c>
      <c r="S262" s="4" t="n">
        <v>0.7</v>
      </c>
      <c r="T262" s="4" t="n">
        <v>0.7</v>
      </c>
      <c r="U262" s="4" t="n">
        <v>0.9</v>
      </c>
      <c r="V262" s="4" t="inlineStr">
        <is>
          <t>moderate</t>
        </is>
      </c>
      <c r="W262" s="4" t="inlineStr">
        <is>
          <t>Yes</t>
        </is>
      </c>
      <c r="X262" s="4" t="inlineStr">
        <is>
          <t>No</t>
        </is>
      </c>
      <c r="Y262" s="4" t="inlineStr"/>
      <c r="Z262" s="4" t="inlineStr"/>
      <c r="AA262" s="4" t="inlineStr">
        <is>
          <t>Sedatives / CNS depressants [info]: Naturally occurring melatonin content may add to drowsiness with sedative medications; use caution when combining.; Anticoagulants / antiplatelet drugs (warfarin, aspirin, clopidogrel) [info]: Polyphenol-rich products may theoretically affect platelet function, and high vitamin C content has been reported to potentiate warfarin (raise INR); clinically minor but keep intake consistent and monitor INR if on warfarin.</t>
        </is>
      </c>
      <c r="AB262" s="4" t="inlineStr">
        <is>
          <t>Pregnancy and lactation (insufficient safety data for concentrated extract)</t>
        </is>
      </c>
      <c r="AC262" s="4" t="inlineStr"/>
      <c r="AD262" s="4" t="inlineStr">
        <is>
          <t>permitted</t>
        </is>
      </c>
      <c r="AE262" s="4" t="inlineStr">
        <is>
          <t>permitted</t>
        </is>
      </c>
      <c r="AF262" s="4" t="inlineStr">
        <is>
          <t>Permitted as a Natural Health Product in Canada; available under NPN as a source of antioxidants/anthocyanins.</t>
        </is>
      </c>
      <c r="AG262" s="4" t="inlineStr">
        <is>
          <t>moderate</t>
        </is>
      </c>
      <c r="AH262" s="4" t="inlineStr"/>
      <c r="AI262" s="4" t="inlineStr">
        <is>
          <t>Examine.com: Tart Cherry (Prunus cerasus)</t>
        </is>
      </c>
      <c r="AJ262" s="4" t="inlineStr"/>
      <c r="AK262" s="4" t="inlineStr"/>
    </row>
    <row r="263">
      <c r="A263" s="4" t="inlineStr">
        <is>
          <t>Taurine</t>
        </is>
      </c>
      <c r="B263" s="4" t="inlineStr">
        <is>
          <t>amino-acid</t>
        </is>
      </c>
      <c r="C263" s="4" t="inlineStr">
        <is>
          <t>energy, endurance, recovery, cardiovascular-health, performance</t>
        </is>
      </c>
      <c r="D263" s="4" t="inlineStr">
        <is>
          <t>Helps support exercise performance and normal cardiovascular function.</t>
        </is>
      </c>
      <c r="E263" s="4" t="inlineStr">
        <is>
          <t>Taurine is a conditionally essential sulfur-containing amino acid found in high concentrations in muscle, heart, and brain tissue. It is not incorporated into proteins but plays roles in cell volume regulation, calcium handling, antioxidant defense, and bile acid conjugation. It is widely used as an ergogenic and cardiovascular support ingredient and is a common component of energy and pre-workout formulas.</t>
        </is>
      </c>
      <c r="F263" s="4" t="inlineStr">
        <is>
          <t>Supports cellular hydration and osmoregulation in muscle; May support exercise endurance and recovery; Supports cardiac and antioxidant function</t>
        </is>
      </c>
      <c r="G263" s="4" t="inlineStr">
        <is>
          <t>Generally well tolerated; no official Tolerable Upper Intake Level (UL) established by IOM/NIH or EFSA.; EFSA derived a NOAEL of 1000 mg/kg/day in animals and noted an observed safe level of approximately 6 g/person/day (~100 mg/kg) in adults.</t>
        </is>
      </c>
      <c r="H263" s="4" t="inlineStr">
        <is>
          <t>per_kg</t>
        </is>
      </c>
      <c r="I263" s="4" t="n">
        <v>30</v>
      </c>
      <c r="J263" s="4" t="n">
        <v>30</v>
      </c>
      <c r="K263" s="4" t="n">
        <v>1000</v>
      </c>
      <c r="L263" s="4" t="n">
        <v>3000</v>
      </c>
      <c r="M263" s="4" t="inlineStr">
        <is>
          <t>mg</t>
        </is>
      </c>
      <c r="N263" s="4" t="n"/>
      <c r="O263" s="4" t="n"/>
      <c r="P263" s="4" t="n"/>
      <c r="Q263" s="4" t="inlineStr">
        <is>
          <t>AM, PM</t>
        </is>
      </c>
      <c r="R263" s="4" t="inlineStr">
        <is>
          <t>any</t>
        </is>
      </c>
      <c r="S263" s="4" t="n">
        <v>0.9</v>
      </c>
      <c r="T263" s="4" t="n">
        <v>0.7</v>
      </c>
      <c r="U263" s="4" t="n">
        <v>0.9</v>
      </c>
      <c r="V263" s="4" t="inlineStr">
        <is>
          <t>high</t>
        </is>
      </c>
      <c r="W263" s="4" t="inlineStr">
        <is>
          <t>Yes</t>
        </is>
      </c>
      <c r="X263" s="4" t="inlineStr">
        <is>
          <t>No</t>
        </is>
      </c>
      <c r="Y263" s="4" t="inlineStr"/>
      <c r="Z263" s="4" t="inlineStr"/>
      <c r="AA263" s="4" t="inlineStr">
        <is>
          <t>Lithium [caution]: Taurine may have mild diuretic-like effects that could theoretically alter lithium clearance; monitor. Mechanistic/theoretical rather than well-documented in humans.; Antihypertensive drugs [caution]: Taurine may modestly lower blood pressure; additive hypotensive effect possible.</t>
        </is>
      </c>
      <c r="AB263" s="4" t="inlineStr"/>
      <c r="AC263" s="4" t="inlineStr"/>
      <c r="AD263" s="4" t="inlineStr">
        <is>
          <t>permitted</t>
        </is>
      </c>
      <c r="AE263" s="4" t="inlineStr">
        <is>
          <t>permitted</t>
        </is>
      </c>
      <c r="AF263" s="4" t="inlineStr">
        <is>
          <t>Permitted in Health Canada Natural Health Products; covered by NNHPD monograph (Taurine / Workout Supplements). Typical NPN dose limits up to ~3 g/day for general use.</t>
        </is>
      </c>
      <c r="AG263" s="4" t="inlineStr">
        <is>
          <t>moderate</t>
        </is>
      </c>
      <c r="AH263" s="4" t="inlineStr"/>
      <c r="AI263" s="4" t="inlineStr">
        <is>
          <t>EFSA Scientific Opinion on the use of taurine and D-glucurono-gamma-lactone as constituents of energy drinks (2009)</t>
        </is>
      </c>
      <c r="AJ263" s="4" t="inlineStr">
        <is>
          <t>https://www.efsa.europa.eu/en/news/efsa-adopts-opinion-two-ingredients-commonly-used-some-energy-drinks</t>
        </is>
      </c>
      <c r="AK263" s="4" t="inlineStr"/>
    </row>
    <row r="264">
      <c r="A264" s="4" t="inlineStr">
        <is>
          <t>Telmisartan</t>
        </is>
      </c>
      <c r="B264" s="4" t="inlineStr">
        <is>
          <t>prescription</t>
        </is>
      </c>
      <c r="C264" s="4" t="inlineStr">
        <is>
          <t>cardiovascular-health, metabolic-health, kidney-health, longevity</t>
        </is>
      </c>
      <c r="D264" s="4" t="inlineStr">
        <is>
          <t>Prescription-only drug; this is a regulated medication, not a dietary supplement, and any therapeutic indications are governed by its approved drug labeling rather than a structure/function supplement claim.</t>
        </is>
      </c>
      <c r="E264" s="4" t="inlineStr">
        <is>
          <t>A prescription oral angiotensin II receptor blocker (ARB) that selectively blocks the angiotensin II type 1 (AT1) receptor, producing vasodilation and lowering blood pressure. It is FDA- and Health Canada-approved for hypertension and for cardiovascular risk reduction in patients 55 years or older at high cardiovascular risk who are unable to take ACE inhibitors. Telmisartan is notable for the longest half-life among ARBs (about 24 hours) and for partial PPAR-gamma agonist activity, which has generated interest in the longevity/biohacking community for potential metabolic and insulin-sensitizing effects. It is a regulated prescription drug, not a dietary supplement, and must be used under a prescriber's supervision.</t>
        </is>
      </c>
      <c r="F264" s="4" t="inlineStr">
        <is>
          <t>Effective once-daily blood pressure lowering with the longest half-life of the ARB class (~24 hours), giving sustained 24-hour and early-morning control; Reduces cardiovascular events in high-risk patients intolerant of ACE inhibitors (ONTARGET / TRANSCEND program); Partial PPAR-gamma agonist activity associated with favorable metabolic and insulin-sensitivity effects in some studies; Renoprotective effects, including reduction of albuminuria; Generally well tolerated; lower cough incidence than ACE inhibitors</t>
        </is>
      </c>
      <c r="G264" s="4" t="inlineStr">
        <is>
          <t>Hypotension, especially in volume- or salt-depleted patients; Hyperkalemia, particularly with renal impairment, diabetes, or potassium-sparing agents; Acute kidney injury / worsening renal function, especially with bilateral renal artery stenosis; Dizziness and back pain; Rare angioedema; Fetal toxicity: can cause injury or death to a developing fetus when used in the second and third trimesters</t>
        </is>
      </c>
      <c r="H264" s="4" t="inlineStr">
        <is>
          <t>flat</t>
        </is>
      </c>
      <c r="I264" s="4" t="n"/>
      <c r="J264" s="4" t="n"/>
      <c r="K264" s="4" t="n">
        <v>20</v>
      </c>
      <c r="L264" s="4" t="n">
        <v>80</v>
      </c>
      <c r="M264" s="4" t="inlineStr">
        <is>
          <t>mg</t>
        </is>
      </c>
      <c r="N264" s="4" t="n"/>
      <c r="O264" s="4" t="n"/>
      <c r="P264" s="4" t="n"/>
      <c r="Q264" s="4" t="inlineStr">
        <is>
          <t>AM</t>
        </is>
      </c>
      <c r="R264" s="4" t="inlineStr">
        <is>
          <t>any</t>
        </is>
      </c>
      <c r="S264" s="4" t="n">
        <v>0</v>
      </c>
      <c r="T264" s="4" t="n">
        <v>0</v>
      </c>
      <c r="U264" s="4" t="n">
        <v>0</v>
      </c>
      <c r="V264" s="4" t="inlineStr">
        <is>
          <t>low</t>
        </is>
      </c>
      <c r="W264" s="4" t="inlineStr">
        <is>
          <t>Yes</t>
        </is>
      </c>
      <c r="X264" s="4" t="inlineStr">
        <is>
          <t>No</t>
        </is>
      </c>
      <c r="Y264" s="4" t="inlineStr"/>
      <c r="Z264" s="4" t="inlineStr"/>
      <c r="AA264" s="4" t="inlineStr">
        <is>
          <t>Potassium-sparing diuretics, potassium supplements, or salt substitutes [caution]: Additive risk of hyperkalemia; monitor serum potassium.; ACE inhibitors or aliskiren [avoid]: Dual RAS blockade increases risk of hypotension, hyperkalemia, and renal impairment; avoid combination, especially in diabetes or renal impairment.; NSAIDs (including selective COX-2 inhibitors) [caution]: May reduce antihypertensive effect and increase risk of renal deterioration; monitor renal function.; Lithium [caution]: May increase serum lithium levels and toxicity; monitor lithium concentrations.</t>
        </is>
      </c>
      <c r="AB264" s="4" t="inlineStr">
        <is>
          <t>Pregnancy (especially 2nd and 3rd trimesters); Hypersensitivity to telmisartan; Co-administration with aliskiren in patients with diabetes; Children / under 18; Use only under a prescriber's supervision</t>
        </is>
      </c>
      <c r="AC264" s="4" t="inlineStr"/>
      <c r="AD264" s="4" t="inlineStr">
        <is>
          <t>prescription</t>
        </is>
      </c>
      <c r="AE264" s="4" t="inlineStr">
        <is>
          <t>prescription</t>
        </is>
      </c>
      <c r="AF264" s="4" t="inlineStr">
        <is>
          <t>Prescription drug (Rx); not eligible as an NPN natural health product.</t>
        </is>
      </c>
      <c r="AG264" s="4" t="inlineStr">
        <is>
          <t>strong</t>
        </is>
      </c>
      <c r="AH264" s="4" t="inlineStr">
        <is>
          <t>Yes</t>
        </is>
      </c>
      <c r="AI264" s="4" t="inlineStr">
        <is>
          <t>FDA Prescribing Information - Micardis (telmisartan) tablets</t>
        </is>
      </c>
      <c r="AJ264" s="4" t="inlineStr"/>
      <c r="AK264" s="4" t="inlineStr">
        <is>
          <t>tablet: 20 mg/40 mg/80 mg (US: available, CA: available); tablet (fixed-dose combination with hydrochlorothiazide): 40 mg/12.5 mg/80 mg/12.5 mg/80 mg/25 mg (US: available, CA: available); tablet (fixed-dose combination with amlodipine): 40 mg/5 mg/40 mg/10 mg/80 mg/5 mg/80 mg/10 mg (US: varies, CA: varies)</t>
        </is>
      </c>
    </row>
    <row r="265">
      <c r="A265" s="4" t="inlineStr">
        <is>
          <t>Tesamorelin</t>
        </is>
      </c>
      <c r="B265" s="4" t="inlineStr">
        <is>
          <t>peptide</t>
        </is>
      </c>
      <c r="C265" s="4" t="inlineStr">
        <is>
          <t>hormone-balance, cardiovascular-health, longevity</t>
        </is>
      </c>
      <c r="D265" s="4" t="inlineStr">
        <is>
          <t>A growth hormone-releasing hormone (GHRH) analogue used under prescription to support the pituitary's secretion of growth hormone. (FDA-approved prescription peptide; not a dietary supplement.)</t>
        </is>
      </c>
      <c r="E265" s="4" t="inlineStr">
        <is>
          <t>Tesamorelin is a stabilized synthetic analogue of growth hormone-releasing hormone (GHRH) that stimulates pituitary growth hormone secretion. It is an FDA-approved prescription drug indicated to reduce excess visceral abdominal fat in HIV-infected patients with lipodystrophy. It is administered by subcutaneous injection, is a prescription drug rather than a dietary supplement, and is prohibited in sport.</t>
        </is>
      </c>
      <c r="F265" s="4" t="inlineStr">
        <is>
          <t>FDA-approved to reduce excess visceral adipose tissue in HIV-associated lipodystrophy; Stimulates endogenous GH secretion as a stabilized GHRH analogue; Shown to raise IGF-1 and reduce visceral fat in clinical trials</t>
        </is>
      </c>
      <c r="G265" s="4" t="inlineStr">
        <is>
          <t>Prescription-only; not a legal dietary supplement; Injection-site reactions, arthralgia, peripheral edema, myalgia; May impair glucose tolerance / worsen diabetes; Contraindicated in active malignancy and pituitary disorders; hypersensitivity reactions possible; WADA-prohibited at all times (S2 peptide hormones / GH-releasing factors)</t>
        </is>
      </c>
      <c r="H265" s="4" t="inlineStr">
        <is>
          <t>none</t>
        </is>
      </c>
      <c r="I265" s="4" t="n"/>
      <c r="J265" s="4" t="n"/>
      <c r="K265" s="4" t="n">
        <v>2</v>
      </c>
      <c r="L265" s="4" t="n">
        <v>2</v>
      </c>
      <c r="M265" s="4" t="inlineStr">
        <is>
          <t>mg</t>
        </is>
      </c>
      <c r="N265" s="4" t="n"/>
      <c r="O265" s="4" t="n"/>
      <c r="P265" s="4" t="n"/>
      <c r="Q265" s="4" t="inlineStr">
        <is>
          <t>PM</t>
        </is>
      </c>
      <c r="R265" s="4" t="inlineStr">
        <is>
          <t>any</t>
        </is>
      </c>
      <c r="S265" s="4" t="n">
        <v>0</v>
      </c>
      <c r="T265" s="4" t="n">
        <v>0</v>
      </c>
      <c r="U265" s="4" t="n">
        <v>0</v>
      </c>
      <c r="V265" s="4" t="inlineStr">
        <is>
          <t>high</t>
        </is>
      </c>
      <c r="W265" s="4" t="inlineStr">
        <is>
          <t>No</t>
        </is>
      </c>
      <c r="X265" s="4" t="inlineStr">
        <is>
          <t>No</t>
        </is>
      </c>
      <c r="Y265" s="4" t="inlineStr"/>
      <c r="Z265" s="4" t="inlineStr"/>
      <c r="AA265" s="4" t="inlineStr">
        <is>
          <t>Insulin and oral antidiabetic drugs [caution]: Tesamorelin can reduce insulin sensitivity and impair glucose control; monitor glucose, especially in diabetics.; Glucocorticoids / cortisol-replacement therapy [caution]: GH increases conversion of cortisone to cortisol and may unmask central hypoadrenalism; steroid replacement may need adjustment.; CYP450-metabolized drugs [info]: GH may modulate CYP450 enzyme clearance; monitor narrow-therapeutic-index drugs.</t>
        </is>
      </c>
      <c r="AB265" s="4" t="inlineStr">
        <is>
          <t>Active malignancy; Disruption of the hypothalamic-pituitary axis (hypophysectomy, pituitary tumor/surgery, head irradiation, head trauma); Pregnancy; Hypersensitivity to tesamorelin or mannitol; Athletes subject to anti-doping testing</t>
        </is>
      </c>
      <c r="AC265" s="4" t="inlineStr"/>
      <c r="AD265" s="4" t="inlineStr">
        <is>
          <t>prescription</t>
        </is>
      </c>
      <c r="AE265" s="4" t="inlineStr">
        <is>
          <t>prescription</t>
        </is>
      </c>
      <c r="AF265" s="4" t="inlineStr">
        <is>
          <t>Tesamorelin is an FDA-approved prescription drug indicated to reduce excess abdominal fat in HIV-associated lipodystrophy; it is not a dietary supplement. In Canada it is a prescription drug authorized by Health Canada. Use outside the approved indication is off-label and must be prescriber-directed. WADA-prohibited at all times as a GH-releasing factor (class S2).</t>
        </is>
      </c>
      <c r="AG265" s="4" t="inlineStr">
        <is>
          <t>strong</t>
        </is>
      </c>
      <c r="AH265" s="4" t="inlineStr">
        <is>
          <t>Yes</t>
        </is>
      </c>
      <c r="AI265" s="4" t="inlineStr">
        <is>
          <t>Tesamorelin FDA-approved prescribing information / label</t>
        </is>
      </c>
      <c r="AJ265" s="4" t="inlineStr"/>
      <c r="AK265" s="4" t="inlineStr"/>
    </row>
    <row r="266">
      <c r="A266" s="4" t="inlineStr">
        <is>
          <t>Tesofensine</t>
        </is>
      </c>
      <c r="B266" s="4" t="inlineStr">
        <is>
          <t>prescription, nootropic</t>
        </is>
      </c>
      <c r="C266" s="4" t="inlineStr">
        <is>
          <t>metabolic-health, performance, longevity, focus, mood</t>
        </is>
      </c>
      <c r="D266" s="4" t="inlineStr">
        <is>
          <t>Investigational triple monoamine reuptake inhibitor studied for appetite regulation and reduced energy intake; not established or approved for any human use and not a lawful supplement.</t>
        </is>
      </c>
      <c r="E266" s="4" t="inlineStr">
        <is>
          <t>Tesofensine (NS2330) is a synthetic, orally active triple monoamine reuptake inhibitor that blocks the reuptake of noradrenaline, dopamine, and serotonin. It is a small-molecule investigational drug candidate rather than a true biological peptide, though it is commonly grouped with research compounds and sold on the gray market alongside peptides. Originally developed for Alzheimer's and Parkinson's disease, it was repurposed after Phase II obesity trials showed pronounced weight loss and appetite suppression. It remains an investigational drug that has not completed Phase III development and is not approved by the FDA or Health Canada for any indication. It is not a lawful dietary supplement; marketed 'research' product is of unverified identity, purity, and dose.</t>
        </is>
      </c>
      <c r="F266" s="4" t="inlineStr">
        <is>
          <t>Phase II trial signals for appetite suppression and reduced caloric intake; Phase II trial signals for body-weight reduction in obesity; Stimulant-like increase in alertness and dopaminergic/noradrenergic tone (mechanistic); No approved or proven benefit; efficacy unconfirmed in Phase III</t>
        </is>
      </c>
      <c r="G266" s="4" t="inlineStr">
        <is>
          <t>Investigational drug; not approved and not a lawful supplement, legality and quality uncertain; Dose-dependent increases in blood pressure and heart rate; Stimulant-type effects: insomnia, dry mouth, anxiety, mood changes; Gray-market product may be impure, mislabeled, or wrongly dosed; No long-term human safety data; Phase III not completed; WADA-prohibited stimulant; sport sanctions</t>
        </is>
      </c>
      <c r="H266" s="4" t="inlineStr">
        <is>
          <t>flat</t>
        </is>
      </c>
      <c r="I266" s="4" t="n"/>
      <c r="J266" s="4" t="n"/>
      <c r="K266" s="4" t="n"/>
      <c r="L266" s="4" t="n"/>
      <c r="M266" s="4" t="inlineStr">
        <is>
          <t>mg</t>
        </is>
      </c>
      <c r="N266" s="4" t="n"/>
      <c r="O266" s="4" t="n"/>
      <c r="P266" s="4" t="n"/>
      <c r="Q266" s="4" t="inlineStr">
        <is>
          <t>AM</t>
        </is>
      </c>
      <c r="R266" s="4" t="inlineStr">
        <is>
          <t>any</t>
        </is>
      </c>
      <c r="S266" s="4" t="n">
        <v>0</v>
      </c>
      <c r="T266" s="4" t="n">
        <v>0</v>
      </c>
      <c r="U266" s="4" t="n">
        <v>0</v>
      </c>
      <c r="V266" s="4" t="inlineStr">
        <is>
          <t>moderate</t>
        </is>
      </c>
      <c r="W266" s="4" t="inlineStr">
        <is>
          <t>No</t>
        </is>
      </c>
      <c r="X266" s="4" t="inlineStr">
        <is>
          <t>No</t>
        </is>
      </c>
      <c r="Y266" s="4" t="inlineStr"/>
      <c r="Z266" s="4" t="inlineStr"/>
      <c r="AA266" s="4" t="inlineStr">
        <is>
          <t>Monoamine oxidase inhibitors (MAOIs) [avoid]: Combining a triple monoamine reuptake inhibitor with an MAOI risks serotonin syndrome and hypertensive crisis.; SSRIs / SNRIs / other serotonergic agents [avoid]: Additive serotonergic load raises risk of serotonin syndrome; no human safety data on combinations.; Other stimulants and sympathomimetics (caffeine, ephedrine, amphetamines) [caution]: Additive increases in heart rate and blood pressure observed in trials with tesofensine alone; stacking compounds the cardiovascular load.</t>
        </is>
      </c>
      <c r="AB266" s="4" t="inlineStr">
        <is>
          <t>Pregnancy and breastfeeding; Cardiovascular disease, uncontrolled hypertension, or arrhythmia; Concurrent MAOIs or serotonergic medications; History of substance abuse, bipolar disorder, or significant anxiety/insomnia; Use by drug-tested athletes (WADA-prohibited in-competition); Any use outside a regulated clinical trial</t>
        </is>
      </c>
      <c r="AC266" s="4" t="inlineStr"/>
      <c r="AD266" s="4" t="inlineStr">
        <is>
          <t>excluded</t>
        </is>
      </c>
      <c r="AE266" s="4" t="inlineStr">
        <is>
          <t>prescription</t>
        </is>
      </c>
      <c r="AF266" s="4" t="inlineStr">
        <is>
          <t>No NPN and no Drug Identification Number (DIN) in Canada; not an authorized Natural Health Product or marketed drug. Any legitimate access would be as an unapproved investigational drug under a clinical trial or special-access framework only.</t>
        </is>
      </c>
      <c r="AG266" s="4" t="inlineStr">
        <is>
          <t>preliminary</t>
        </is>
      </c>
      <c r="AH266" s="4" t="inlineStr">
        <is>
          <t>Yes</t>
        </is>
      </c>
      <c r="AI266" s="4" t="inlineStr">
        <is>
          <t>Tesofensine evidence overview (weight loss, mechanism)</t>
        </is>
      </c>
      <c r="AJ266" s="4" t="inlineStr"/>
      <c r="AK266" s="4" t="inlineStr"/>
    </row>
    <row r="267">
      <c r="A267" s="4" t="inlineStr">
        <is>
          <t>Testosterone (TRT)</t>
        </is>
      </c>
      <c r="B267" s="4" t="inlineStr">
        <is>
          <t>prescription</t>
        </is>
      </c>
      <c r="C267" s="4" t="inlineStr">
        <is>
          <t>hormone-balance, reproductive-health-male, strength, energy, metabolic-health, longevity</t>
        </is>
      </c>
      <c r="D267" s="4" t="inlineStr">
        <is>
          <t>Prescription-only, controlled-substance hormone replacement drug for men with diagnosed hypogonadism; this is a regulated drug, not a dietary supplement, and any therapeutic indications are governed by its approved drug labeling rather than a structure/function supplement claim.</t>
        </is>
      </c>
      <c r="E267" s="4" t="inlineStr">
        <is>
          <t>Pharmaceutical testosterone used as replacement therapy for men with diagnosed hypogonadism (clinically low testosterone confirmed on repeated morning labs plus symptoms). It is a controlled substance (Schedule III / CDSA Schedule IV) available as injectable esters, transdermal gels and patches, intranasal gel, buccal/oral systems, and subcutaneous pellets. It is prescription-only and intended to restore physiologic testosterone levels; it is not approved for normal age-related testosterone decline or for athletic/anti-aging enhancement, and it carries cardiovascular, prostate, fertility, and abuse considerations. This is a regulated drug, not a dietary supplement.</t>
        </is>
      </c>
      <c r="F267" s="4" t="inlineStr">
        <is>
          <t>Restores serum testosterone to the physiologic range in men with confirmed hypogonadism; Can improve libido, sexual function, energy, mood, and sense of well-being in hypogonadal men; Increases lean body mass and bone mineral density and reduces fat mass in deficient men; Improves anemia associated with hypogonadism</t>
        </is>
      </c>
      <c r="G267" s="4" t="inlineStr">
        <is>
          <t>Suppresses the hypothalamic-pituitary-gonadal axis, reducing sperm production and fertility (testicular atrophy possible); Erythrocytosis (raised hematocrit/hemoglobin) increasing thrombosis risk; requires monitoring; May stimulate growth of existing prostate cancer and can raise PSA; not for men with prostate or breast cancer; Possible cardiovascular risk signals (edema, blood pressure changes); labeling warns of MI/stroke risk and use with caution in cardiac disease; Worsening of sleep apnea and benign prostatic symptoms; Acne, oily skin, gynecomastia, mood changes/aggression; Topical formulations can transfer to women and children by skin contact (virilization risk); Abuse/misuse and supraphysiologic dosing risks; controlled substance</t>
        </is>
      </c>
      <c r="H267" s="4" t="inlineStr">
        <is>
          <t>flat</t>
        </is>
      </c>
      <c r="I267" s="4" t="n"/>
      <c r="J267" s="4" t="n"/>
      <c r="K267" s="4" t="n">
        <v>50</v>
      </c>
      <c r="L267" s="4" t="n">
        <v>400</v>
      </c>
      <c r="M267" s="4" t="inlineStr">
        <is>
          <t>mg</t>
        </is>
      </c>
      <c r="N267" s="4" t="n"/>
      <c r="O267" s="4" t="n"/>
      <c r="P267" s="4" t="n"/>
      <c r="Q267" s="4" t="inlineStr">
        <is>
          <t>AM</t>
        </is>
      </c>
      <c r="R267" s="4" t="inlineStr">
        <is>
          <t>any</t>
        </is>
      </c>
      <c r="S267" s="4" t="n">
        <v>0</v>
      </c>
      <c r="T267" s="4" t="n">
        <v>0</v>
      </c>
      <c r="U267" s="4" t="n">
        <v>0</v>
      </c>
      <c r="V267" s="4" t="inlineStr">
        <is>
          <t>fat-soluble</t>
        </is>
      </c>
      <c r="W267" s="4" t="inlineStr">
        <is>
          <t>Yes</t>
        </is>
      </c>
      <c r="X267" s="4" t="inlineStr">
        <is>
          <t>Yes</t>
        </is>
      </c>
      <c r="Y267" s="4" t="inlineStr"/>
      <c r="Z267" s="4" t="inlineStr"/>
      <c r="AA267" s="4" t="inlineStr">
        <is>
          <t>Anticoagulants (e.g., warfarin) [caution]: Testosterone may potentiate anticoagulant effect; monitor INR and bleeding.; Insulin / oral hypoglycemics [caution]: May improve insulin sensitivity and lower glucose; antidiabetic doses may need adjustment.; Corticosteroids / ACTH [caution]: Additive fluid retention/edema, especially with cardiac or hepatic disease.</t>
        </is>
      </c>
      <c r="AB267" s="4" t="inlineStr">
        <is>
          <t>Men with carcinoma of the prostate or breast; Women, especially pregnancy or possible pregnancy / breastfeeding; Children / under 18 (outside specialist pediatric endocrinology); Hypersensitivity to testosterone or formulation components; Use only for diagnosed hypogonadism under a prescriber's supervision with PSA, hematocrit, and testosterone monitoring</t>
        </is>
      </c>
      <c r="AC267" s="4" t="inlineStr"/>
      <c r="AD267" s="4" t="inlineStr">
        <is>
          <t>prescription</t>
        </is>
      </c>
      <c r="AE267" s="4" t="inlineStr">
        <is>
          <t>prescription</t>
        </is>
      </c>
      <c r="AF267" s="4" t="inlineStr">
        <is>
          <t>Testosterone is a prescription-only controlled substance in both the US (DEA Schedule III) and Canada (CDSA Schedule IV). Approved only for men with diagnosed hypogonadism, not for age-related decline or performance/anti-aging use. Prohibited in sport (WADA anabolic agent, S1). Not a dietary supplement or natural health product.</t>
        </is>
      </c>
      <c r="AG267" s="4" t="inlineStr">
        <is>
          <t>strong</t>
        </is>
      </c>
      <c r="AH267" s="4" t="inlineStr"/>
      <c r="AI267" s="4" t="inlineStr">
        <is>
          <t>FDA Prescribing Information - testosterone products (cypionate, gels, AndroGel, Aveed, Jatenzo, Natesto, Testopel)</t>
        </is>
      </c>
      <c r="AJ267" s="4" t="inlineStr"/>
      <c r="AK267" s="4" t="inlineStr">
        <is>
          <t>intramuscular/subcutaneous injection (cypionate or enanthate ester, in oil): 100 mg/mL/200 mg/mL (US: available, CA: available); long-acting intramuscular injection (testosterone undecanoate): 250 mg/mL (Nebido, CA)/750 mg/3 mL (Aveed, US) (US: available, CA: available); transdermal gel: 1% (e.g., 12.5 mg/pump, 25 mg/packet)/1.62% (20.25 mg/pump)/2% (Fortesta/Testim variants) (US: available, CA: available); transdermal patch: 2 mg/day/4 mg/day (US: varies, CA: varies); intranasal gel: 5.5 mg/actuation (Natesto) (US: available, CA: available); subcutaneous pellet (implant): 75 mg/pellet (Testopel) (US: available, CA: varies); oral capsule (testosterone undecanoate): 158 mg/198 mg/237 mg (Jatenzo); 40 mg (Andriol, CA) (US: available, CA: available)</t>
        </is>
      </c>
    </row>
    <row r="268">
      <c r="A268" s="4" t="inlineStr">
        <is>
          <t>Theobromine</t>
        </is>
      </c>
      <c r="B268" s="4" t="inlineStr">
        <is>
          <t>nootropic, other</t>
        </is>
      </c>
      <c r="C268" s="4" t="inlineStr">
        <is>
          <t>energy, focus, cardiovascular-health</t>
        </is>
      </c>
      <c r="D268" s="4" t="inlineStr">
        <is>
          <t>Helps support sustained energy and mental alertness.</t>
        </is>
      </c>
      <c r="E268" s="4" t="inlineStr">
        <is>
          <t>Theobromine is a methylxanthine alkaloid found primarily in cacao (and present in yerba mate and tea). It is a milder central nervous system stimulant than caffeine with a longer half-life, also acting as a vasodilator and mild diuretic. It is used for sustained, gentle energy.</t>
        </is>
      </c>
      <c r="F268" s="4" t="inlineStr">
        <is>
          <t>Provides mild, longer-lasting stimulant energy; May support a sense of calm focus relative to caffeine</t>
        </is>
      </c>
      <c r="G268" s="4" t="inlineStr">
        <is>
          <t>Headache, nausea, restlessness, and increased urination at higher doses; Limited long-term human safety data; Toxic to dogs and other pets if ingested</t>
        </is>
      </c>
      <c r="H268" s="4" t="inlineStr">
        <is>
          <t>flat</t>
        </is>
      </c>
      <c r="I268" s="4" t="n"/>
      <c r="J268" s="4" t="n"/>
      <c r="K268" s="4" t="n">
        <v>100</v>
      </c>
      <c r="L268" s="4" t="n">
        <v>500</v>
      </c>
      <c r="M268" s="4" t="inlineStr">
        <is>
          <t>mg</t>
        </is>
      </c>
      <c r="N268" s="4" t="n"/>
      <c r="O268" s="4" t="n"/>
      <c r="P268" s="4" t="n"/>
      <c r="Q268" s="4" t="inlineStr">
        <is>
          <t>AM, MID</t>
        </is>
      </c>
      <c r="R268" s="4" t="inlineStr">
        <is>
          <t>any</t>
        </is>
      </c>
      <c r="S268" s="4" t="n">
        <v>0.7</v>
      </c>
      <c r="T268" s="4" t="n">
        <v>0.45</v>
      </c>
      <c r="U268" s="4" t="n">
        <v>1</v>
      </c>
      <c r="V268" s="4" t="inlineStr">
        <is>
          <t>low</t>
        </is>
      </c>
      <c r="W268" s="4" t="inlineStr">
        <is>
          <t>Yes</t>
        </is>
      </c>
      <c r="X268" s="4" t="inlineStr">
        <is>
          <t>No</t>
        </is>
      </c>
      <c r="Y268" s="4" t="inlineStr"/>
      <c r="Z268" s="4" t="inlineStr"/>
      <c r="AA268" s="4" t="inlineStr">
        <is>
          <t>Stimulant medications [caution]: Additive CNS and cardiovascular stimulation.; Antihypertensive medications [info]: Vasodilatory effects could theoretically interact with blood pressure medications.</t>
        </is>
      </c>
      <c r="AB268" s="4" t="inlineStr">
        <is>
          <t>Cardiac arrhythmia; Pregnancy (limited safety data); Children (limited safety data)</t>
        </is>
      </c>
      <c r="AC268" s="4" t="inlineStr"/>
      <c r="AD268" s="4" t="inlineStr">
        <is>
          <t>permitted</t>
        </is>
      </c>
      <c r="AE268" s="4" t="inlineStr">
        <is>
          <t>permitted</t>
        </is>
      </c>
      <c r="AF268" s="4" t="inlineStr">
        <is>
          <t>No established Tolerable Upper Intake Level; EFSA noted human safety data are limited and tolerability studies were short-term and not designed to assess safety. Use conservative dosing and clear cautions.</t>
        </is>
      </c>
      <c r="AG268" s="4" t="inlineStr">
        <is>
          <t>preliminary</t>
        </is>
      </c>
      <c r="AH268" s="4" t="inlineStr">
        <is>
          <t>Yes</t>
        </is>
      </c>
      <c r="AI268" s="4" t="inlineStr">
        <is>
          <t>EFSA Scientific Opinion FGE.49Rev1: Xanthine Alkaloids (theobromine)</t>
        </is>
      </c>
      <c r="AJ268" s="4" t="inlineStr">
        <is>
          <t>https://efsa.onlinelibrary.wiley.com/doi/full/10.2903/j.efsa.2017.4729</t>
        </is>
      </c>
      <c r="AK268" s="4" t="inlineStr"/>
    </row>
    <row r="269">
      <c r="A269" s="4" t="inlineStr">
        <is>
          <t>Threonine</t>
        </is>
      </c>
      <c r="B269" s="4" t="inlineStr">
        <is>
          <t>eaa, amino-acid</t>
        </is>
      </c>
      <c r="C269" s="4" t="inlineStr">
        <is>
          <t>recovery, general-health, gut-health</t>
        </is>
      </c>
      <c r="D269" s="4" t="inlineStr">
        <is>
          <t>Helps support normal protein synthesis and the maintenance of the body's connective and gut-lining tissues.</t>
        </is>
      </c>
      <c r="E269" s="4" t="inlineStr">
        <is>
          <t>Threonine is an essential amino acid required for protein synthesis and is particularly important for the production of mucin glycoproteins that protect the gut lining, as well as for glycine and serine synthesis, collagen, and elastin. It must be obtained from the diet or supplementation because the body cannot synthesize it.</t>
        </is>
      </c>
      <c r="F269" s="4" t="inlineStr">
        <is>
          <t>Essential building block for protein and collagen synthesis; Supports production of protective intestinal mucin glycoproteins; Contributes to glycine and serine synthesis</t>
        </is>
      </c>
      <c r="G269" s="4" t="inlineStr">
        <is>
          <t>High isolated doses may cause mild gastrointestinal upset</t>
        </is>
      </c>
      <c r="H269" s="4" t="inlineStr">
        <is>
          <t>lean_mass</t>
        </is>
      </c>
      <c r="I269" s="4" t="n">
        <v>15</v>
      </c>
      <c r="J269" s="4" t="n">
        <v>15</v>
      </c>
      <c r="K269" s="4" t="n"/>
      <c r="L269" s="4" t="n"/>
      <c r="M269" s="4" t="inlineStr">
        <is>
          <t>mg</t>
        </is>
      </c>
      <c r="N269" s="4" t="n"/>
      <c r="O269" s="4" t="n"/>
      <c r="P269" s="4" t="n"/>
      <c r="Q269" s="4" t="inlineStr">
        <is>
          <t>AM, PM</t>
        </is>
      </c>
      <c r="R269" s="4" t="inlineStr">
        <is>
          <t>any</t>
        </is>
      </c>
      <c r="S269" s="4" t="n">
        <v>0.9</v>
      </c>
      <c r="T269" s="4" t="n">
        <v>0.7</v>
      </c>
      <c r="U269" s="4" t="n">
        <v>1</v>
      </c>
      <c r="V269" s="4" t="inlineStr">
        <is>
          <t>high</t>
        </is>
      </c>
      <c r="W269" s="4" t="inlineStr">
        <is>
          <t>Yes</t>
        </is>
      </c>
      <c r="X269" s="4" t="inlineStr">
        <is>
          <t>No</t>
        </is>
      </c>
      <c r="Y269" s="4" t="inlineStr">
        <is>
          <t>Vitamin B6</t>
        </is>
      </c>
      <c r="Z269" s="4" t="inlineStr">
        <is>
          <t>Other large neutral amino acids [info]: Competes with other branched-chain and aromatic amino acids for shared transporters; balanced amino acid intake is preferable.</t>
        </is>
      </c>
      <c r="AA269" s="4" t="inlineStr"/>
      <c r="AB269" s="4" t="inlineStr">
        <is>
          <t>Pregnancy and lactation (insufficient safety data for isolated supplementation)</t>
        </is>
      </c>
      <c r="AC269" s="4" t="inlineStr"/>
      <c r="AD269" s="4" t="inlineStr">
        <is>
          <t>permitted</t>
        </is>
      </c>
      <c r="AE269" s="4" t="inlineStr">
        <is>
          <t>permitted</t>
        </is>
      </c>
      <c r="AF269" s="4" t="inlineStr">
        <is>
          <t>Permitted under Health Canada NHP amino acid monographs as a medicinal/non-medicinal ingredient.</t>
        </is>
      </c>
      <c r="AG269" s="4" t="inlineStr">
        <is>
          <t>moderate</t>
        </is>
      </c>
      <c r="AH269" s="4" t="inlineStr">
        <is>
          <t>Yes</t>
        </is>
      </c>
      <c r="AI269" s="4" t="inlineStr">
        <is>
          <t>IOM Dietary Reference Intakes for Protein and Amino Acids (2005)</t>
        </is>
      </c>
      <c r="AJ269" s="4" t="inlineStr"/>
      <c r="AK269" s="4" t="inlineStr"/>
    </row>
    <row r="270">
      <c r="A270" s="4" t="inlineStr">
        <is>
          <t>Thymosin Alpha-1 (Thymalfasin)</t>
        </is>
      </c>
      <c r="B270" s="4" t="inlineStr">
        <is>
          <t>peptide, other</t>
        </is>
      </c>
      <c r="C270" s="4" t="inlineStr">
        <is>
          <t>immunity, general-health</t>
        </is>
      </c>
      <c r="D270" s="4" t="inlineStr">
        <is>
          <t>Studied as an immunomodulating peptide for its proposed role in supporting T-cell maturation and balanced immune function.</t>
        </is>
      </c>
      <c r="E270" s="4" t="inlineStr">
        <is>
          <t>Thymosin alpha-1 (thymalfasin) is a 28-amino-acid peptide derived from prothymosin alpha, originally isolated from thymic tissue. It is an approved drug in several countries outside North America (used as an immunomodulator for hepatitis B/C and as a vaccine adjuvant). In the US it is not FDA-approved but can be compounded under limited 503A pathways at times; in Canada it is treated as a prescription drug.</t>
        </is>
      </c>
      <c r="F270" s="4" t="inlineStr">
        <is>
          <t>Approved abroad as an immunomodulator for chronic hepatitis B and C; Used as a vaccine adjuvant in some countries to enhance immune response; Studied for supporting T-lymphocyte function and immune balance</t>
        </is>
      </c>
      <c r="G270" s="4" t="inlineStr">
        <is>
          <t>Injection-site reactions reported; Immune-modulating effects may be inappropriate in autoimmune conditions; US/Canada human supply is unregulated outside prescription/compounding channels</t>
        </is>
      </c>
      <c r="H270" s="4" t="inlineStr">
        <is>
          <t>flat</t>
        </is>
      </c>
      <c r="I270" s="4" t="n"/>
      <c r="J270" s="4" t="n"/>
      <c r="K270" s="4" t="n">
        <v>1.6</v>
      </c>
      <c r="L270" s="4" t="n">
        <v>1.6</v>
      </c>
      <c r="M270" s="4" t="inlineStr">
        <is>
          <t>mg</t>
        </is>
      </c>
      <c r="N270" s="4" t="n"/>
      <c r="O270" s="4" t="n"/>
      <c r="P270" s="4" t="n"/>
      <c r="Q270" s="4" t="inlineStr">
        <is>
          <t>AM</t>
        </is>
      </c>
      <c r="R270" s="4" t="inlineStr">
        <is>
          <t>any</t>
        </is>
      </c>
      <c r="S270" s="4" t="n">
        <v>0</v>
      </c>
      <c r="T270" s="4" t="n">
        <v>0</v>
      </c>
      <c r="U270" s="4" t="n">
        <v>0</v>
      </c>
      <c r="V270" s="4" t="inlineStr">
        <is>
          <t>high</t>
        </is>
      </c>
      <c r="W270" s="4" t="inlineStr">
        <is>
          <t>No</t>
        </is>
      </c>
      <c r="X270" s="4" t="inlineStr">
        <is>
          <t>No</t>
        </is>
      </c>
      <c r="Y270" s="4" t="inlineStr"/>
      <c r="Z270" s="4" t="inlineStr"/>
      <c r="AA270" s="4" t="inlineStr">
        <is>
          <t>Immunosuppressant drugs [caution]: Immune-stimulating activity may counteract intentional immunosuppression; medical oversight required.</t>
        </is>
      </c>
      <c r="AB270" s="4" t="inlineStr">
        <is>
          <t>Pregnancy and breastfeeding (insufficient data); Immunosuppressed transplant recipients (unless physician-directed); Known autoimmune disease without medical supervision</t>
        </is>
      </c>
      <c r="AC270" s="4" t="inlineStr"/>
      <c r="AD270" s="4" t="inlineStr">
        <is>
          <t>prescription</t>
        </is>
      </c>
      <c r="AE270" s="4" t="inlineStr">
        <is>
          <t>prescription</t>
        </is>
      </c>
      <c r="AF270" s="4" t="inlineStr">
        <is>
          <t>Not FDA-approved as a finished drug and not a lawful dietary supplement; in the US it is handled as a drug and may be available only via 503A compounding pharmacies under a prescription in limited circumstances (FDA has scrutinized peptide compounding). Approved as the drug thymalfasin in numerous other countries. In Canada it is a prescription drug, not a natural health product.</t>
        </is>
      </c>
      <c r="AG270" s="4" t="inlineStr">
        <is>
          <t>moderate</t>
        </is>
      </c>
      <c r="AH270" s="4" t="inlineStr">
        <is>
          <t>Yes</t>
        </is>
      </c>
      <c r="AI270" s="4" t="inlineStr">
        <is>
          <t>NIH/NLM literature on thymalfasin (thymosin alpha-1)</t>
        </is>
      </c>
      <c r="AJ270" s="4" t="inlineStr"/>
      <c r="AK270" s="4" t="inlineStr"/>
    </row>
    <row r="271">
      <c r="A271" s="4" t="inlineStr">
        <is>
          <t>Thymosin Beta-4 (TB-500)</t>
        </is>
      </c>
      <c r="B271" s="4" t="inlineStr">
        <is>
          <t>peptide</t>
        </is>
      </c>
      <c r="C271" s="4" t="inlineStr">
        <is>
          <t>recovery, joint-health</t>
        </is>
      </c>
      <c r="D271" s="4" t="inlineStr">
        <is>
          <t>Investigated in early research for tissue repair and cell migration; not established for any over-the-counter human use. (No verified consumer structure/function benefit; not a lawful supplement.)</t>
        </is>
      </c>
      <c r="E271" s="4" t="inlineStr">
        <is>
          <t>Thymosin beta-4 is a naturally occurring 43-amino-acid actin-sequestering peptide involved in cell migration, angiogenesis, and tissue repair. 'TB-500' is the common gray-market label for thymosin beta-4 or a related synthetic fragment, marketed for soft-tissue, tendon, and muscle recovery. Evidence in humans is limited to early clinical work for specific medical conditions (e.g., dry eye, wound healing) under investigational drug status; the recovery/biohacking use is unapproved and unproven. It is not a lawful dietary supplement and is prohibited in sport.</t>
        </is>
      </c>
      <c r="F271" s="4" t="inlineStr">
        <is>
          <t>Preclinical role in actin regulation, cell migration, and angiogenesis; Early investigational signals for wound and corneal healing (clinical-trial context); Promoted (unproven) for tendon/muscle recovery; No proven over-the-counter benefits</t>
        </is>
      </c>
      <c r="G271" s="4" t="inlineStr">
        <is>
          <t>Not an approved drug or lawful supplement; legality and quality uncertain; Gray-market product may be impure, mislabeled, or non-sterile (injection/infection risk); Theoretical tumor-promotion concern from proangiogenic activity; No consumer safety/toxicology data; WADA-banned</t>
        </is>
      </c>
      <c r="H271" s="4" t="inlineStr">
        <is>
          <t>flat</t>
        </is>
      </c>
      <c r="I271" s="4" t="n"/>
      <c r="J271" s="4" t="n"/>
      <c r="K271" s="4" t="n"/>
      <c r="L271" s="4" t="n"/>
      <c r="M271" s="4" t="inlineStr">
        <is>
          <t>mg</t>
        </is>
      </c>
      <c r="N271" s="4" t="n"/>
      <c r="O271" s="4" t="n"/>
      <c r="P271" s="4" t="n"/>
      <c r="Q271" s="4" t="inlineStr">
        <is>
          <t>AM</t>
        </is>
      </c>
      <c r="R271" s="4" t="inlineStr">
        <is>
          <t>any</t>
        </is>
      </c>
      <c r="S271" s="4" t="n">
        <v>0</v>
      </c>
      <c r="T271" s="4" t="n">
        <v>0</v>
      </c>
      <c r="U271" s="4" t="n">
        <v>0</v>
      </c>
      <c r="V271" s="4" t="inlineStr">
        <is>
          <t>high</t>
        </is>
      </c>
      <c r="W271" s="4" t="inlineStr">
        <is>
          <t>No</t>
        </is>
      </c>
      <c r="X271" s="4" t="inlineStr">
        <is>
          <t>No</t>
        </is>
      </c>
      <c r="Y271" s="4" t="inlineStr"/>
      <c r="Z271" s="4" t="inlineStr"/>
      <c r="AA271" s="4" t="inlineStr">
        <is>
          <t>Anticoagulants / vascular conditions [caution]: Angiogenic activity; no human combination safety data.</t>
        </is>
      </c>
      <c r="AB271" s="4" t="inlineStr">
        <is>
          <t>Pregnancy and breastfeeding; Active malignancy or cancer history (theoretical, no data); Use by drug-tested athletes (WADA-prohibited); Any use outside a regulated clinical setting</t>
        </is>
      </c>
      <c r="AC271" s="4" t="inlineStr"/>
      <c r="AD271" s="4" t="inlineStr">
        <is>
          <t>excluded</t>
        </is>
      </c>
      <c r="AE271" s="4" t="inlineStr">
        <is>
          <t>excluded</t>
        </is>
      </c>
      <c r="AF271" s="4" t="inlineStr">
        <is>
          <t>No NPN; not an approved Natural Health Product or drug in Canada. It has no authorized consumer market pathway and would fall under prescription/investigational drug control it does not hold.</t>
        </is>
      </c>
      <c r="AG271" s="4" t="inlineStr">
        <is>
          <t>preliminary</t>
        </is>
      </c>
      <c r="AH271" s="4" t="inlineStr">
        <is>
          <t>Yes</t>
        </is>
      </c>
      <c r="AI271" s="4" t="inlineStr">
        <is>
          <t>WADA Prohibited List — peptide hormones and growth factors (S2)</t>
        </is>
      </c>
      <c r="AJ271" s="4" t="inlineStr"/>
      <c r="AK271" s="4" t="inlineStr"/>
    </row>
    <row r="272">
      <c r="A272" s="4" t="inlineStr">
        <is>
          <t>Tirzepatide</t>
        </is>
      </c>
      <c r="B272" s="4" t="inlineStr">
        <is>
          <t>peptide, hormone, prescription</t>
        </is>
      </c>
      <c r="C272" s="4" t="inlineStr">
        <is>
          <t>metabolic-health, performance, longevity, cardiovascular-health</t>
        </is>
      </c>
      <c r="D272" s="4" t="inlineStr">
        <is>
          <t>Prescription-only drug; this is a regulated medication, not a dietary supplement, and any indications are governed by its approved drug labeling rather than a structure/function supplement claim.</t>
        </is>
      </c>
      <c r="E272" s="4" t="inlineStr">
        <is>
          <t>Tirzepatide is a synthetic peptide that acts as a dual agonist of the GIP and GLP-1 incretin receptors, administered by once-weekly subcutaneous injection. It is a prescription drug regulated by the FDA and Health Canada for blood-sugar and weight-management indications. It is NOT a dietary supplement or natural health product; any therapeutic use is governed by its approved drug labeling and requires a prescription and medical supervision.</t>
        </is>
      </c>
      <c r="F272" s="4" t="inlineStr">
        <is>
          <t>Dual GIP/GLP-1 receptor agonism enhances glucose-dependent insulin secretion; Clinically established reductions in HbA1c and body weight under medical supervision; Once-weekly subcutaneous dosing</t>
        </is>
      </c>
      <c r="G272" s="4" t="inlineStr">
        <is>
          <t>Prescription drug; must be used only under medical supervision; Boxed warning for risk of thyroid C-cell tumors (medullary thyroid carcinoma) based on rodent data; Common gastrointestinal effects: nausea, vomiting, diarrhea, constipation, abdominal pain, decreased appetite; Risk of pancreatitis, gallbladder disease, acute kidney injury from dehydration, and diabetic retinopathy complications; Hypoglycemia risk when combined with insulin or insulin secretagogues; Counterfeit and compounded 'research chemical' versions of unverified quality circulate outside the regulated supply chain</t>
        </is>
      </c>
      <c r="H272" s="4" t="inlineStr">
        <is>
          <t>flat</t>
        </is>
      </c>
      <c r="I272" s="4" t="n"/>
      <c r="J272" s="4" t="n"/>
      <c r="K272" s="4" t="n">
        <v>2.5</v>
      </c>
      <c r="L272" s="4" t="n">
        <v>15</v>
      </c>
      <c r="M272" s="4" t="inlineStr">
        <is>
          <t>mg</t>
        </is>
      </c>
      <c r="N272" s="4" t="n"/>
      <c r="O272" s="4" t="n"/>
      <c r="P272" s="4" t="n"/>
      <c r="Q272" s="4" t="inlineStr">
        <is>
          <t>AM</t>
        </is>
      </c>
      <c r="R272" s="4" t="inlineStr">
        <is>
          <t>any</t>
        </is>
      </c>
      <c r="S272" s="4" t="n">
        <v>0</v>
      </c>
      <c r="T272" s="4" t="n">
        <v>0</v>
      </c>
      <c r="U272" s="4" t="n">
        <v>0</v>
      </c>
      <c r="V272" s="4" t="inlineStr">
        <is>
          <t>high</t>
        </is>
      </c>
      <c r="W272" s="4" t="inlineStr">
        <is>
          <t>No</t>
        </is>
      </c>
      <c r="X272" s="4" t="inlineStr">
        <is>
          <t>No</t>
        </is>
      </c>
      <c r="Y272" s="4" t="inlineStr"/>
      <c r="Z272" s="4" t="inlineStr"/>
      <c r="AA272" s="4" t="inlineStr">
        <is>
          <t>Insulin and insulin secretagogues (sulfonylureas) [caution]: Co-use increases hypoglycemia risk; the prescriber typically reduces insulin/secretagogue doses.; Oral medications (including oral contraceptives) [caution]: Delayed gastric emptying can affect absorption of oral drugs; labeling advises additional contraceptive precautions after initiation and dose increases.</t>
        </is>
      </c>
      <c r="AB272" s="4" t="inlineStr">
        <is>
          <t>Personal or family history of medullary thyroid carcinoma or MEN 2; Known serious hypersensitivity to tirzepatide; Pregnancy and breastfeeding (use only as directed by a clinician); History of pancreatitis (caution; medical decision)</t>
        </is>
      </c>
      <c r="AC272" s="4" t="inlineStr"/>
      <c r="AD272" s="4" t="inlineStr">
        <is>
          <t>prescription</t>
        </is>
      </c>
      <c r="AE272" s="4" t="inlineStr">
        <is>
          <t>prescription</t>
        </is>
      </c>
      <c r="AF272" s="4" t="inlineStr">
        <is>
          <t>Prescription drug (Schedule/Rx); not eligible as an NPN natural health product in Canada.</t>
        </is>
      </c>
      <c r="AG272" s="4" t="inlineStr">
        <is>
          <t>strong</t>
        </is>
      </c>
      <c r="AH272" s="4" t="inlineStr">
        <is>
          <t>Yes</t>
        </is>
      </c>
      <c r="AI272" s="4" t="inlineStr">
        <is>
          <t>FDA-approved prescribing information for tirzepatide injection (dual GIP/GLP-1 receptor agonist)</t>
        </is>
      </c>
      <c r="AJ272" s="4" t="inlineStr"/>
      <c r="AK272" s="4" t="inlineStr">
        <is>
          <t>prefilled pen (single-dose): 2.5 mg/5 mg/7.5 mg/10 mg/12.5 mg/15 mg (US: available, CA: available); single-dose vial: 2.5 mg/5 mg/7.5 mg/10 mg/12.5 mg/15 mg (US: available, CA: varies)</t>
        </is>
      </c>
    </row>
    <row r="273">
      <c r="A273" s="4" t="inlineStr">
        <is>
          <t>Titanium Dioxide</t>
        </is>
      </c>
      <c r="B273" s="4" t="inlineStr">
        <is>
          <t>skincare, mineral</t>
        </is>
      </c>
      <c r="C273" s="4" t="inlineStr">
        <is>
          <t>skin-hair-nails, longevity</t>
        </is>
      </c>
      <c r="D273" s="4" t="inlineStr">
        <is>
          <t>A mineral (physical) sunscreen filter that helps protect the look of the skin from the visible effects of UV exposure and supports a youthful-looking complexion.</t>
        </is>
      </c>
      <c r="E273" s="4" t="inlineStr">
        <is>
          <t>Titanium dioxide is an inorganic, mineral (physical) UV filter used in topical sunscreens and tinted skincare. As a fine or micronized/nano-scale powder it sits on the skin surface and primarily scatters and reflects ultraviolet light (with some absorption), shielding the skin chiefly across the UVB and short UVA range. It is a broad-use FDA OTC sunscreen active that is photostable, non-irritating for most skin types, and well suited to sensitive, reactive, post-procedure, and pediatric skin. It is frequently paired with zinc oxide to broaden UVA coverage. Cosmetically, larger pigment-grade particles also act as the white opacifier/colorant CI 77891, while micronized and nano grades reduce the visible white cast.</t>
        </is>
      </c>
      <c r="F273" s="4" t="inlineStr">
        <is>
          <t>Broad-use FDA-recognized mineral UV filter (reflects/scatters UV light); Photostable and generally non-irritating, suitable for sensitive, reactive, and pediatric skin; Helps support protection against UV-related signs of premature skin aging when used with other sun-protection measures; Pairs with zinc oxide for broader UVA-UVB coverage; Doubles as a cosmetic opacifier/tint (CI 77891)</t>
        </is>
      </c>
      <c r="G273" s="4" t="inlineStr">
        <is>
          <t>White cast on the skin with pigment-grade (non-micronized, non-tinted) products; Inhalation risk from loose-powder or aerosol-spray formats; Rare contact irritation or sensitivity from other formula ingredients; Under-application or infrequent reapplication markedly reduces real-world protection</t>
        </is>
      </c>
      <c r="H273" s="4" t="inlineStr">
        <is>
          <t>flat</t>
        </is>
      </c>
      <c r="I273" s="4" t="n"/>
      <c r="J273" s="4" t="n"/>
      <c r="K273" s="4" t="n">
        <v>2</v>
      </c>
      <c r="L273" s="4" t="n">
        <v>25</v>
      </c>
      <c r="M273" s="4" t="inlineStr">
        <is>
          <t>%</t>
        </is>
      </c>
      <c r="N273" s="4" t="n"/>
      <c r="O273" s="4" t="n"/>
      <c r="P273" s="4" t="n"/>
      <c r="Q273" s="4" t="inlineStr">
        <is>
          <t>AM, MID</t>
        </is>
      </c>
      <c r="R273" s="4" t="inlineStr">
        <is>
          <t>any</t>
        </is>
      </c>
      <c r="S273" s="4" t="n">
        <v>0</v>
      </c>
      <c r="T273" s="4" t="n">
        <v>0</v>
      </c>
      <c r="U273" s="4" t="n">
        <v>0</v>
      </c>
      <c r="V273" s="4" t="inlineStr">
        <is>
          <t>low</t>
        </is>
      </c>
      <c r="W273" s="4" t="inlineStr">
        <is>
          <t>Yes</t>
        </is>
      </c>
      <c r="X273" s="4" t="inlineStr">
        <is>
          <t>No</t>
        </is>
      </c>
      <c r="Y273" s="4" t="inlineStr">
        <is>
          <t>zinc oxide (for broader UVA coverage); antioxidants (e.g., vitamin C/E) for complementary photoprotection; moisturizer/emollient base</t>
        </is>
      </c>
      <c r="Z273" s="4" t="inlineStr"/>
      <c r="AA273" s="4" t="inlineStr"/>
      <c r="AB273" s="4" t="inlineStr">
        <is>
          <t>Known hypersensitivity to the finished product or other excipients; Avoid inhalation of powder/aerosol forms; Not a substitute for protective clothing, shade, and sun-avoidance measures</t>
        </is>
      </c>
      <c r="AC273" s="4" t="inlineStr"/>
      <c r="AD273" s="4" t="inlineStr">
        <is>
          <t>permitted</t>
        </is>
      </c>
      <c r="AE273" s="4" t="inlineStr">
        <is>
          <t>permitted</t>
        </is>
      </c>
      <c r="AF273" s="4" t="inlineStr">
        <is>
          <t>In Canada, sunscreens are regulated as drugs/NHPs; titanium dioxide is an accepted sunscreen active under the Sunscreen Monograph with defined maximum concentrations and required SPF/broad-spectrum labelling.</t>
        </is>
      </c>
      <c r="AG273" s="4" t="inlineStr">
        <is>
          <t>strong</t>
        </is>
      </c>
      <c r="AH273" s="4" t="inlineStr"/>
      <c r="AI273" s="4" t="inlineStr">
        <is>
          <t>FDA OTC Sunscreen Drug Products monograph - titanium dioxide as an allowed active (up to 25%)</t>
        </is>
      </c>
      <c r="AJ273" s="4" t="inlineStr"/>
      <c r="AK273" s="4" t="inlineStr"/>
    </row>
    <row r="274">
      <c r="A274" s="4" t="inlineStr">
        <is>
          <t>Titanium Dioxide (mineral sunscreen)</t>
        </is>
      </c>
      <c r="B274" s="4" t="inlineStr">
        <is>
          <t>skincare, mineral</t>
        </is>
      </c>
      <c r="C274" s="4" t="inlineStr">
        <is>
          <t>skin-hair-nails, longevity</t>
        </is>
      </c>
      <c r="D274" s="4" t="inlineStr">
        <is>
          <t>Provides UVB and UVA sun protection that, when used as directed and as part of a broad-spectrum product, helps protect the look of the skin from sun-induced premature aging.</t>
        </is>
      </c>
      <c r="E274" s="4" t="inlineStr">
        <is>
          <t>Titanium dioxide is an inorganic mineral UV filter used in physical (mineral) sunscreens. It works mainly by scattering and absorbing ultraviolet light at the skin surface, providing strong protection across UVB and short-UVA wavelengths; it is frequently combined with zinc oxide to extend coverage into longer UVA. It is photostable, gentle, and one of the two mineral UV filters recognized as a US OTC sunscreen active. Daily broad-spectrum sun protection helps protect the appearance of the skin from premature photoaging.</t>
        </is>
      </c>
      <c r="F274" s="4" t="inlineStr">
        <is>
          <t>Strong UVB and short-UVA protection from a mineral filter; Photostable and gentle; suitable for sensitive and reactive skin; Pairs with zinc oxide for full broad-spectrum coverage; Recognized US OTC and Canadian sunscreen active</t>
        </is>
      </c>
      <c r="G274" s="4" t="inlineStr">
        <is>
          <t>Can leave a white cast, especially on deeper skin tones; Provides less long-UVA coverage alone, so it is usually combined with zinc oxide; Inhalation of loose powder/spray forms should be avoided</t>
        </is>
      </c>
      <c r="H274" s="4" t="inlineStr">
        <is>
          <t>flat</t>
        </is>
      </c>
      <c r="I274" s="4" t="n"/>
      <c r="J274" s="4" t="n"/>
      <c r="K274" s="4" t="n">
        <v>2</v>
      </c>
      <c r="L274" s="4" t="n">
        <v>25</v>
      </c>
      <c r="M274" s="4" t="inlineStr">
        <is>
          <t>%</t>
        </is>
      </c>
      <c r="N274" s="4" t="n"/>
      <c r="O274" s="4" t="n"/>
      <c r="P274" s="4" t="n"/>
      <c r="Q274" s="4" t="inlineStr">
        <is>
          <t>AM</t>
        </is>
      </c>
      <c r="R274" s="4" t="inlineStr">
        <is>
          <t>any</t>
        </is>
      </c>
      <c r="S274" s="4" t="n">
        <v>0</v>
      </c>
      <c r="T274" s="4" t="n">
        <v>0</v>
      </c>
      <c r="U274" s="4" t="n">
        <v>0</v>
      </c>
      <c r="V274" s="4" t="inlineStr">
        <is>
          <t>low</t>
        </is>
      </c>
      <c r="W274" s="4" t="inlineStr">
        <is>
          <t>Yes</t>
        </is>
      </c>
      <c r="X274" s="4" t="inlineStr">
        <is>
          <t>No</t>
        </is>
      </c>
      <c r="Y274" s="4" t="inlineStr"/>
      <c r="Z274" s="4" t="inlineStr"/>
      <c r="AA274" s="4" t="inlineStr"/>
      <c r="AB274" s="4" t="inlineStr">
        <is>
          <t>Known hypersensitivity to a sunscreen formulation</t>
        </is>
      </c>
      <c r="AC274" s="4" t="inlineStr"/>
      <c r="AD274" s="4" t="inlineStr">
        <is>
          <t>permitted</t>
        </is>
      </c>
      <c r="AE274" s="4" t="inlineStr">
        <is>
          <t>permitted</t>
        </is>
      </c>
      <c r="AF274" s="4" t="inlineStr">
        <is>
          <t>Titanium dioxide is a recognized OTC sunscreen active in the US (GRASE, up to 25%) and a permitted sunscreen active in Canada, where sunscreens are regulated as Natural Health Products or drugs and require an NPN/DIN.</t>
        </is>
      </c>
      <c r="AG274" s="4" t="inlineStr">
        <is>
          <t>strong</t>
        </is>
      </c>
      <c r="AH274" s="4" t="inlineStr"/>
      <c r="AI274" s="4" t="inlineStr">
        <is>
          <t>FDA Sunscreen Drug Products for OTC Human Use (titanium dioxide as GRASE active)</t>
        </is>
      </c>
      <c r="AJ274" s="4" t="inlineStr"/>
      <c r="AK274" s="4" t="inlineStr"/>
    </row>
    <row r="275">
      <c r="A275" s="4" t="inlineStr">
        <is>
          <t>Tocopherol (Vitamin E topical)</t>
        </is>
      </c>
      <c r="B275" s="4" t="inlineStr">
        <is>
          <t>skincare, vitamin, antioxidant</t>
        </is>
      </c>
      <c r="C275" s="4" t="inlineStr">
        <is>
          <t>skin-hair-nails, general-health</t>
        </is>
      </c>
      <c r="D275" s="4" t="inlineStr">
        <is>
          <t>Helps protect the skin's lipid barrier against free radicals and environmental stress and helps support soft, conditioned, moisturized-looking skin.</t>
        </is>
      </c>
      <c r="E275" s="4" t="inlineStr">
        <is>
          <t>Topical tocopherol (vitamin E) is a fat-soluble antioxidant vitamin used in skincare as a free-radical scavenger and skin-conditioning emollient. Naturally occurring in vegetable oils, nuts, and seeds, it is incorporated into creams, oils, and serums to help defend the skin lipid barrier against oxidative environmental stress and to support skin softness and moisture retention. It is frequently combined with vitamin C and ferulic acid for enhanced antioxidant photoprotection. Cosmetic products often use the more stable ester tocopheryl acetate, which is converted to active tocopherol in the skin.</t>
        </is>
      </c>
      <c r="F275" s="4" t="inlineStr">
        <is>
          <t>Fat-soluble topical antioxidant that helps protect skin lipids from oxidation; Skin-conditioning emollient that supports softness and moisture retention; Works synergistically with topical vitamin C and ferulic acid for photoprotection; Helps reduce the visible impact of environmental stress on the skin</t>
        </is>
      </c>
      <c r="G275" s="4" t="inlineStr">
        <is>
          <t>Contact dermatitis / allergic sensitization, particularly with pure vitamin E oil; Comedogenicity in oil-based forms for acne-prone skin; Mild stinging or redness in sensitive individuals</t>
        </is>
      </c>
      <c r="H275" s="4" t="inlineStr">
        <is>
          <t>flat</t>
        </is>
      </c>
      <c r="I275" s="4" t="n"/>
      <c r="J275" s="4" t="n"/>
      <c r="K275" s="4" t="n">
        <v>0.5</v>
      </c>
      <c r="L275" s="4" t="n">
        <v>5</v>
      </c>
      <c r="M275" s="4" t="inlineStr">
        <is>
          <t>%</t>
        </is>
      </c>
      <c r="N275" s="4" t="n"/>
      <c r="O275" s="4" t="n"/>
      <c r="P275" s="4" t="n"/>
      <c r="Q275" s="4" t="inlineStr">
        <is>
          <t>AM, PM</t>
        </is>
      </c>
      <c r="R275" s="4" t="inlineStr">
        <is>
          <t>any</t>
        </is>
      </c>
      <c r="S275" s="4" t="n">
        <v>0</v>
      </c>
      <c r="T275" s="4" t="n">
        <v>0</v>
      </c>
      <c r="U275" s="4" t="n">
        <v>0</v>
      </c>
      <c r="V275" s="4" t="inlineStr">
        <is>
          <t>fat-soluble</t>
        </is>
      </c>
      <c r="W275" s="4" t="inlineStr">
        <is>
          <t>Yes</t>
        </is>
      </c>
      <c r="X275" s="4" t="inlineStr">
        <is>
          <t>Yes</t>
        </is>
      </c>
      <c r="Y275" s="4" t="inlineStr">
        <is>
          <t>Vitamin C (L-ascorbic acid); Ferulic acid</t>
        </is>
      </c>
      <c r="Z275" s="4" t="inlineStr"/>
      <c r="AA275" s="4" t="inlineStr"/>
      <c r="AB275" s="4" t="inlineStr">
        <is>
          <t>Known hypersensitivity to tocopherol/tocopheryl acetate or the oil/carrier base; Application of undiluted vitamin E oil to broken or actively inflamed skin; Soy or seed-oil allergy when the tocopherol source is not confirmed</t>
        </is>
      </c>
      <c r="AC275" s="4" t="inlineStr">
        <is>
          <t>soy</t>
        </is>
      </c>
      <c r="AD275" s="4" t="inlineStr">
        <is>
          <t>permitted</t>
        </is>
      </c>
      <c r="AE275" s="4" t="inlineStr">
        <is>
          <t>permitted</t>
        </is>
      </c>
      <c r="AF275" s="4" t="inlineStr">
        <is>
          <t>Permitted as a cosmetic antioxidant and skin-conditioning ingredient in Canada; topical cosmetic products are regulated under the Cosmetic Regulations.</t>
        </is>
      </c>
      <c r="AG275" s="4" t="inlineStr">
        <is>
          <t>moderate</t>
        </is>
      </c>
      <c r="AH275" s="4" t="inlineStr"/>
      <c r="AI275" s="4" t="inlineStr">
        <is>
          <t>NIH Office of Dietary Supplements: Vitamin E Fact Sheet</t>
        </is>
      </c>
      <c r="AJ275" s="4" t="inlineStr">
        <is>
          <t>https://ods.od.nih.gov/factsheets/VitaminE-HealthProfessional/</t>
        </is>
      </c>
      <c r="AK275" s="4" t="inlineStr"/>
    </row>
    <row r="276">
      <c r="A276" s="4" t="inlineStr">
        <is>
          <t>Tongkat Ali</t>
        </is>
      </c>
      <c r="B276" s="4" t="inlineStr">
        <is>
          <t>adaptogen, herb</t>
        </is>
      </c>
      <c r="C276" s="4" t="inlineStr">
        <is>
          <t>hormone-balance, stress, strength, energy, mood, performance</t>
        </is>
      </c>
      <c r="D276" s="4" t="inlineStr">
        <is>
          <t>Helps support healthy testosterone levels already within the normal range and supports the body's response to stress.</t>
        </is>
      </c>
      <c r="E276" s="4" t="inlineStr">
        <is>
          <t>Tongkat Ali (Eurycoma longifolia) is a Southeast Asian root used traditionally as a tonic. Standardized extracts (often to eurycomanone) are studied for supporting free testosterone, stress hormone balance, and male sexual health.</t>
        </is>
      </c>
      <c r="F276" s="4" t="inlineStr">
        <is>
          <t>Supports healthy testosterone within normal range; Supports the body's stress response (cortisol balance); Supports male sexual health and vitality</t>
        </is>
      </c>
      <c r="G276" s="4" t="inlineStr">
        <is>
          <t>Possible insomnia or restlessness; Heavy-metal (mercury/lead) contamination in poor-quality products; Possible adulteration with undeclared pharmaceuticals (e.g., sildenafil) in unregulated products; Theoretical androgenic effects</t>
        </is>
      </c>
      <c r="H276" s="4" t="inlineStr">
        <is>
          <t>flat</t>
        </is>
      </c>
      <c r="I276" s="4" t="n"/>
      <c r="J276" s="4" t="n"/>
      <c r="K276" s="4" t="n">
        <v>200</v>
      </c>
      <c r="L276" s="4" t="n">
        <v>400</v>
      </c>
      <c r="M276" s="4" t="inlineStr">
        <is>
          <t>mg</t>
        </is>
      </c>
      <c r="N276" s="4" t="n"/>
      <c r="O276" s="4" t="n"/>
      <c r="P276" s="4" t="n"/>
      <c r="Q276" s="4" t="inlineStr">
        <is>
          <t>AM</t>
        </is>
      </c>
      <c r="R276" s="4" t="inlineStr">
        <is>
          <t>with_food</t>
        </is>
      </c>
      <c r="S276" s="4" t="n">
        <v>0.5</v>
      </c>
      <c r="T276" s="4" t="n">
        <v>0.2</v>
      </c>
      <c r="U276" s="4" t="n">
        <v>0.95</v>
      </c>
      <c r="V276" s="4" t="inlineStr">
        <is>
          <t>moderate</t>
        </is>
      </c>
      <c r="W276" s="4" t="inlineStr">
        <is>
          <t>Yes</t>
        </is>
      </c>
      <c r="X276" s="4" t="inlineStr">
        <is>
          <t>No</t>
        </is>
      </c>
      <c r="Y276" s="4" t="inlineStr"/>
      <c r="Z276" s="4" t="inlineStr"/>
      <c r="AA276" s="4" t="inlineStr">
        <is>
          <t>Antidiabetic drugs [caution]: May lower blood glucose; monitor if combined with antidiabetic medication.; Antihypertensive drugs [caution]: May influence blood pressure; monitor when combined with antihypertensives.</t>
        </is>
      </c>
      <c r="AB276" s="4" t="inlineStr">
        <is>
          <t>Hormone-sensitive cancers (prostate, breast); Pregnancy and breastfeeding</t>
        </is>
      </c>
      <c r="AC276" s="4" t="inlineStr"/>
      <c r="AD276" s="4" t="inlineStr">
        <is>
          <t>permitted</t>
        </is>
      </c>
      <c r="AE276" s="4" t="inlineStr">
        <is>
          <t>permitted</t>
        </is>
      </c>
      <c r="AF276" s="4" t="inlineStr">
        <is>
          <t>Licensed in Canada as an NHP with Natural Product Numbers (e.g., LJ100 NPN 80067049); quality varies and heavy-metal (mercury/lead) contamination has been reported in some imported products. Source standardized, tested extracts.</t>
        </is>
      </c>
      <c r="AG276" s="4" t="inlineStr">
        <is>
          <t>preliminary</t>
        </is>
      </c>
      <c r="AH276" s="4" t="inlineStr"/>
      <c r="AI276" s="4" t="inlineStr">
        <is>
          <t>Examine.com: Tongkat Ali (Eurycoma longifolia)</t>
        </is>
      </c>
      <c r="AJ276" s="4" t="inlineStr"/>
      <c r="AK276" s="4" t="inlineStr"/>
    </row>
    <row r="277">
      <c r="A277" s="4" t="inlineStr">
        <is>
          <t>Tranexamic Acid (topical)</t>
        </is>
      </c>
      <c r="B277" s="4" t="inlineStr">
        <is>
          <t>skincare, amino-acid, other</t>
        </is>
      </c>
      <c r="C277" s="4" t="inlineStr">
        <is>
          <t>skin-hair-nails</t>
        </is>
      </c>
      <c r="D277" s="4" t="inlineStr">
        <is>
          <t>Helps visibly even skin tone and reduce the look of dark spots and discoloration for a brighter, more uniform-looking complexion.</t>
        </is>
      </c>
      <c r="E277" s="4" t="inlineStr">
        <is>
          <t>Tranexamic acid is a synthetic derivative of the amino acid lysine, best known as a prescription antifibrinolytic medicine but also widely used as a topical cosmetic brightening active. Applied to the skin in leave-on products it is valued for helping to visibly even skin tone and reduce the look of stubborn discoloration, dark spots, and post-blemish marks, and for helping to calm the appearance of redness. It is gentle, water-soluble, and stable, and is often paired with other tone-evening actives such as niacinamide, vitamin C, and alpha arbutin. This entry covers TOPICAL cosmetic use only; oral or injectable tranexamic acid is a prescription drug and is not addressed here.</t>
        </is>
      </c>
      <c r="F277" s="4" t="inlineStr">
        <is>
          <t>Helps visibly even skin tone and reduce the appearance of stubborn discoloration and dark spots; Helps soften the look of post-blemish marks and uneven tone; Helps calm the appearance of redness and blotchiness; Water-soluble, stable, and generally well tolerated; layers well with other brightening actives</t>
        </is>
      </c>
      <c r="G277" s="4" t="inlineStr">
        <is>
          <t>Occasional mild irritation, dryness, or stinging on sensitive skin; Rare contact sensitivity; Topical cosmetic results are gradual and require consistent use; this entry does not cover oral/injectable prescription use</t>
        </is>
      </c>
      <c r="H277" s="4" t="inlineStr">
        <is>
          <t>flat</t>
        </is>
      </c>
      <c r="I277" s="4" t="n"/>
      <c r="J277" s="4" t="n"/>
      <c r="K277" s="4" t="n">
        <v>2</v>
      </c>
      <c r="L277" s="4" t="n">
        <v>5</v>
      </c>
      <c r="M277" s="4" t="inlineStr">
        <is>
          <t>%</t>
        </is>
      </c>
      <c r="N277" s="4" t="n"/>
      <c r="O277" s="4" t="n"/>
      <c r="P277" s="4" t="n"/>
      <c r="Q277" s="4" t="inlineStr">
        <is>
          <t>AM, PM</t>
        </is>
      </c>
      <c r="R277" s="4" t="inlineStr">
        <is>
          <t>any</t>
        </is>
      </c>
      <c r="S277" s="4" t="n">
        <v>0</v>
      </c>
      <c r="T277" s="4" t="n">
        <v>0</v>
      </c>
      <c r="U277" s="4" t="n">
        <v>0</v>
      </c>
      <c r="V277" s="4" t="inlineStr">
        <is>
          <t>high</t>
        </is>
      </c>
      <c r="W277" s="4" t="inlineStr">
        <is>
          <t>Yes</t>
        </is>
      </c>
      <c r="X277" s="4" t="inlineStr">
        <is>
          <t>No</t>
        </is>
      </c>
      <c r="Y277" s="4" t="inlineStr">
        <is>
          <t>niacinamide; vitamin C (ascorbic acid); broad-spectrum sunscreen (general daytime skincare best practice)</t>
        </is>
      </c>
      <c r="Z277" s="4" t="inlineStr"/>
      <c r="AA277" s="4" t="inlineStr">
        <is>
          <t>Oral / injectable tranexamic acid (prescription) [caution]: Systemic tranexamic acid is a prescription antifibrinolytic drug (US Rx; Canada Schedule I / Rx) with clotting-related cautions; those concerns are minimal for topical cosmetic use, but oral/injectable use must be directed by a clinician.</t>
        </is>
      </c>
      <c r="AB277" s="4" t="inlineStr">
        <is>
          <t>Known hypersensitivity to tranexamic acid; Application to broken or severely irritated skin without guidance</t>
        </is>
      </c>
      <c r="AC277" s="4" t="inlineStr"/>
      <c r="AD277" s="4" t="inlineStr">
        <is>
          <t>permitted</t>
        </is>
      </c>
      <c r="AE277" s="4" t="inlineStr">
        <is>
          <t>restricted</t>
        </is>
      </c>
      <c r="AF277" s="4" t="inlineStr">
        <is>
          <t>Topical cosmetic tranexamic acid is used as a brightening active. Oral and injectable tranexamic acid are prescription drugs in both the US (e.g., Rx oral/IV products) and Canada (Schedule I / Prescription Drug List) and are NOT covered by this cosmetic entry. In Canada the cosmetic-versus-drug classification is claim-dependent: tone-evening (appearance) claims keep a topical product cosmetic, while therapeutic claims or systemic use require a DIN and a prescription.</t>
        </is>
      </c>
      <c r="AG277" s="4" t="inlineStr">
        <is>
          <t>moderate</t>
        </is>
      </c>
      <c r="AH277" s="4" t="inlineStr"/>
      <c r="AI277" s="4" t="inlineStr">
        <is>
          <t>FDA Cosmetics: ingredient labeling and cosmetic vs. drug claims</t>
        </is>
      </c>
      <c r="AJ277" s="4" t="inlineStr"/>
      <c r="AK277" s="4" t="inlineStr"/>
    </row>
    <row r="278">
      <c r="A278" s="4" t="inlineStr">
        <is>
          <t>Tremella (Fruiting Body)</t>
        </is>
      </c>
      <c r="B278" s="4" t="inlineStr">
        <is>
          <t>mushroom, joint-skin</t>
        </is>
      </c>
      <c r="C278" s="4" t="inlineStr">
        <is>
          <t>skin-hair-nails, general-health</t>
        </is>
      </c>
      <c r="D278" s="4" t="inlineStr">
        <is>
          <t>Helps support skin hydration and overall skin health.</t>
        </is>
      </c>
      <c r="E278" s="4" t="inlineStr">
        <is>
          <t>Tremella fuciformis (snow fungus) is an edible jelly fungus whose fruiting body is exceptionally rich in high-molecular-weight acidic polysaccharides that bind water in a manner comparable to hyaluronic acid. It is used traditionally in East Asian cuisine and skin-beauty preparations and is studied preliminarily for skin hydration and antioxidant support.</t>
        </is>
      </c>
      <c r="F278" s="4" t="inlineStr">
        <is>
          <t>Provides water-binding polysaccharides that help support skin moisture; Source of antioxidant polysaccharides; Traditionally used to support a healthy complexion</t>
        </is>
      </c>
      <c r="G278" s="4" t="inlineStr">
        <is>
          <t>Limited human safety data for concentrated oral extracts; generally regarded as safe as a food; Theoretical additive bleeding risk if combined with anticoagulant/antiplatelet therapy</t>
        </is>
      </c>
      <c r="H278" s="4" t="inlineStr">
        <is>
          <t>flat</t>
        </is>
      </c>
      <c r="I278" s="4" t="n"/>
      <c r="J278" s="4" t="n"/>
      <c r="K278" s="4" t="n">
        <v>500</v>
      </c>
      <c r="L278" s="4" t="n">
        <v>2000</v>
      </c>
      <c r="M278" s="4" t="inlineStr">
        <is>
          <t>mg</t>
        </is>
      </c>
      <c r="N278" s="4" t="n"/>
      <c r="O278" s="4" t="n"/>
      <c r="P278" s="4" t="n"/>
      <c r="Q278" s="4" t="inlineStr">
        <is>
          <t>AM, PM</t>
        </is>
      </c>
      <c r="R278" s="4" t="inlineStr">
        <is>
          <t>any</t>
        </is>
      </c>
      <c r="S278" s="4" t="n">
        <v>0.85</v>
      </c>
      <c r="T278" s="4" t="n">
        <v>0.9</v>
      </c>
      <c r="U278" s="4" t="n">
        <v>0.8</v>
      </c>
      <c r="V278" s="4" t="inlineStr">
        <is>
          <t>high</t>
        </is>
      </c>
      <c r="W278" s="4" t="inlineStr">
        <is>
          <t>Yes</t>
        </is>
      </c>
      <c r="X278" s="4" t="inlineStr">
        <is>
          <t>No</t>
        </is>
      </c>
      <c r="Y278" s="4" t="inlineStr"/>
      <c r="Z278" s="4" t="inlineStr"/>
      <c r="AA278" s="4" t="inlineStr">
        <is>
          <t>Anticoagulant / antiplatelet drugs (e.g., warfarin, aspirin, NSAIDs) [caution]: Tremella polysaccharides show mild anticoagulant/antiplatelet activity in vitro; theoretical additive bleeding risk. Use cautiously and under medical supervision with blood thinners; clinical relevance in humans is unestablished.</t>
        </is>
      </c>
      <c r="AB278" s="4" t="inlineStr">
        <is>
          <t>Known mushroom/fungus allergy</t>
        </is>
      </c>
      <c r="AC278" s="4" t="inlineStr"/>
      <c r="AD278" s="4" t="inlineStr">
        <is>
          <t>permitted</t>
        </is>
      </c>
      <c r="AE278" s="4" t="inlineStr">
        <is>
          <t>permitted</t>
        </is>
      </c>
      <c r="AF278" s="4" t="inlineStr">
        <is>
          <t>Eligible for NPN; Tremella fuciformis is recognized as an edible/medicinal fungus.</t>
        </is>
      </c>
      <c r="AG278" s="4" t="inlineStr">
        <is>
          <t>preliminary</t>
        </is>
      </c>
      <c r="AH278" s="4" t="inlineStr">
        <is>
          <t>Yes</t>
        </is>
      </c>
      <c r="AI278" s="4" t="inlineStr">
        <is>
          <t>Wen L et al., Non-Animal Hyaluronic Acid from Tremella fuciformis, Foods 2025</t>
        </is>
      </c>
      <c r="AJ278" s="4" t="inlineStr">
        <is>
          <t>https://www.ncbi.nlm.nih.gov/pmc/articles/PMC12027390/</t>
        </is>
      </c>
      <c r="AK278" s="4" t="inlineStr"/>
    </row>
    <row r="279">
      <c r="A279" s="4" t="inlineStr">
        <is>
          <t>Tretinoin</t>
        </is>
      </c>
      <c r="B279" s="4" t="inlineStr">
        <is>
          <t>skincare</t>
        </is>
      </c>
      <c r="C279" s="4" t="inlineStr">
        <is>
          <t>skin-hair-nails</t>
        </is>
      </c>
      <c r="D279" s="4" t="inlineStr">
        <is>
          <t>Note: Tretinoin is a prescription drug, not a dietary supplement or cosmetic. It is prescribed by a clinician and used under medical supervision. (No structure/function supplement claim applies.)</t>
        </is>
      </c>
      <c r="E279" s="4" t="inlineStr">
        <is>
          <t>Tretinoin is all-trans retinoic acid, the biologically active form of vitamin A that binds retinoic acid receptors directly without requiring conversion. It is a prescription topical drug used for acne and photoaging. It is the most potent and fastest-acting of the common topical retinoids and is regulated as a drug, not a cosmetic or supplement.</t>
        </is>
      </c>
      <c r="F279" s="4" t="inlineStr">
        <is>
          <t>Clinician-prescribed topical retinoid used under medical supervision; Directly activates retinoid receptors (no conversion needed); Used by clinicians to address the appearance of photoaging (fine lines, mottled pigmentation, roughness)</t>
        </is>
      </c>
      <c r="G279" s="4" t="inlineStr">
        <is>
          <t>Significant dryness, peeling, erythema, burning ('retinoid dermatitis'); Marked photosensitivity; Initial skin purging; Not for use without medical supervision</t>
        </is>
      </c>
      <c r="H279" s="4" t="inlineStr">
        <is>
          <t>flat</t>
        </is>
      </c>
      <c r="I279" s="4" t="n"/>
      <c r="J279" s="4" t="n"/>
      <c r="K279" s="4" t="n">
        <v>0.01</v>
      </c>
      <c r="L279" s="4" t="n">
        <v>0.1</v>
      </c>
      <c r="M279" s="4" t="inlineStr">
        <is>
          <t>%</t>
        </is>
      </c>
      <c r="N279" s="4" t="n"/>
      <c r="O279" s="4" t="n"/>
      <c r="P279" s="4" t="n"/>
      <c r="Q279" s="4" t="inlineStr">
        <is>
          <t>PM</t>
        </is>
      </c>
      <c r="R279" s="4" t="inlineStr">
        <is>
          <t>any</t>
        </is>
      </c>
      <c r="S279" s="4" t="n">
        <v>0</v>
      </c>
      <c r="T279" s="4" t="n">
        <v>0</v>
      </c>
      <c r="U279" s="4" t="n">
        <v>0</v>
      </c>
      <c r="V279" s="4" t="inlineStr">
        <is>
          <t>fat-soluble</t>
        </is>
      </c>
      <c r="W279" s="4" t="inlineStr">
        <is>
          <t>No</t>
        </is>
      </c>
      <c r="X279" s="4" t="inlineStr">
        <is>
          <t>Yes</t>
        </is>
      </c>
      <c r="Y279" s="4" t="inlineStr"/>
      <c r="Z279" s="4" t="inlineStr">
        <is>
          <t>Benzoyl peroxide [caution]: Older tretinoin formulations can be oxidized by simultaneous benzoyl peroxide; some microsphere/combo products are stabilized.; AHAs/BHA and other exfoliants [caution]: Additive irritation; combine only under clinician guidance.</t>
        </is>
      </c>
      <c r="AA279" s="4" t="inlineStr">
        <is>
          <t>Photosensitizing drugs (e.g., tetracyclines, thiazides) [caution]: Increased photosensitivity risk.</t>
        </is>
      </c>
      <c r="AB279" s="4" t="inlineStr">
        <is>
          <t>Pregnancy and breastfeeding (avoid; topical retinoid caution, oral retinoids teratogenic); Eczema/rosacea or sunburned/broken skin; Concurrent photosensitizing agents; Self-treatment without a prescription</t>
        </is>
      </c>
      <c r="AC279" s="4" t="inlineStr"/>
      <c r="AD279" s="4" t="inlineStr">
        <is>
          <t>prescription</t>
        </is>
      </c>
      <c r="AE279" s="4" t="inlineStr">
        <is>
          <t>prescription</t>
        </is>
      </c>
      <c r="AF279" s="4" t="inlineStr">
        <is>
          <t>Tretinoin (topical all-trans retinoic acid) is a prescription drug in both the US (Rx, FDA-approved) and Canada (Schedule/prescription). Not a cosmetic or dietary ingredient. Contraindicated in pregnancy for topical use per labeling caution; oral retinoic acid derivatives are strongly teratogenic.</t>
        </is>
      </c>
      <c r="AG279" s="4" t="inlineStr">
        <is>
          <t>strong</t>
        </is>
      </c>
      <c r="AH279" s="4" t="inlineStr">
        <is>
          <t>Yes</t>
        </is>
      </c>
      <c r="AI279" s="4" t="inlineStr">
        <is>
          <t>FDA - Tretinoin prescribing information (Rx drug)</t>
        </is>
      </c>
      <c r="AJ279" s="4" t="inlineStr"/>
      <c r="AK279" s="4" t="inlineStr"/>
    </row>
    <row r="280">
      <c r="A280" s="4" t="inlineStr">
        <is>
          <t>Tribulus Terrestris</t>
        </is>
      </c>
      <c r="B280" s="4" t="inlineStr">
        <is>
          <t>herb, ayurveda</t>
        </is>
      </c>
      <c r="C280" s="4" t="inlineStr">
        <is>
          <t>reproductive-health-male, hormone-balance, performance, reproductive-health-female, general-health</t>
        </is>
      </c>
      <c r="D280" s="4" t="inlineStr">
        <is>
          <t>Traditionally used to help support libido and sexual well-being.</t>
        </is>
      </c>
      <c r="E280" s="4" t="inlineStr">
        <is>
          <t>Tribulus terrestris is a flowering plant used in Ayurvedic (Gokshura) and traditional Chinese medicine, marketed widely as a libido and 'testosterone-boosting' supplement. Its purported activity is attributed to steroidal saponins (notably protodioscin), with extracts often standardized to saponin content. Despite popular marketing, controlled human trials in healthy and resistance-trained men have generally NOT shown increases in testosterone or improvements in strength/body composition; the most consistent signal is for improved libido and sexual satisfaction, which appears to be independent of testosterone change.</t>
        </is>
      </c>
      <c r="F280" s="4" t="inlineStr">
        <is>
          <t>May help support libido and sexual satisfaction in men and women; Traditionally used (as Gokshura) to support reproductive and urinary health; Standardized saponin extracts studied for sexual function</t>
        </is>
      </c>
      <c r="G280" s="4" t="inlineStr">
        <is>
          <t>GI upset, cramping, or reflux; Rare case reports of hepatotoxicity and nephrotoxicity, some linked to adulterated products or large doses; Isolated case reports of gynecomastia and serotonergic effects with high-dose products; Grazing-animal toxicity (phylloerythrin photosensitization) is documented but not a typical human supplement risk</t>
        </is>
      </c>
      <c r="H280" s="4" t="inlineStr">
        <is>
          <t>flat</t>
        </is>
      </c>
      <c r="I280" s="4" t="n"/>
      <c r="J280" s="4" t="n"/>
      <c r="K280" s="4" t="n">
        <v>250</v>
      </c>
      <c r="L280" s="4" t="n">
        <v>1500</v>
      </c>
      <c r="M280" s="4" t="inlineStr">
        <is>
          <t>mg</t>
        </is>
      </c>
      <c r="N280" s="4" t="n"/>
      <c r="O280" s="4" t="n"/>
      <c r="P280" s="4" t="n"/>
      <c r="Q280" s="4" t="inlineStr">
        <is>
          <t>AM, PM</t>
        </is>
      </c>
      <c r="R280" s="4" t="inlineStr">
        <is>
          <t>with_food</t>
        </is>
      </c>
      <c r="S280" s="4" t="n">
        <v>0.4</v>
      </c>
      <c r="T280" s="4" t="n">
        <v>0.3</v>
      </c>
      <c r="U280" s="4" t="n">
        <v>0.95</v>
      </c>
      <c r="V280" s="4" t="inlineStr">
        <is>
          <t>low</t>
        </is>
      </c>
      <c r="W280" s="4" t="inlineStr">
        <is>
          <t>Yes</t>
        </is>
      </c>
      <c r="X280" s="4" t="inlineStr">
        <is>
          <t>No</t>
        </is>
      </c>
      <c r="Y280" s="4" t="inlineStr"/>
      <c r="Z280" s="4" t="inlineStr"/>
      <c r="AA280" s="4" t="inlineStr">
        <is>
          <t>Antidiabetic medications [caution]: Tribulus may lower blood glucose; combining with insulin or oral hypoglycemics could increase risk of hypoglycemia. Monitor blood sugar.; Antihypertensive medications [caution]: May have additive blood-pressure-lowering or diuretic effects; monitor when used with blood-pressure medications.; Lithium [caution]: Possible diuretic effect could reduce lithium clearance and raise lithium levels; use only under medical supervision.</t>
        </is>
      </c>
      <c r="AB280" s="4" t="inlineStr">
        <is>
          <t>Pregnancy and breastfeeding (animal data suggest possible developmental effects; insufficient human safety data); Pre-existing liver or kidney disease without medical supervision; Prostate conditions without medical supervision (precautionary)</t>
        </is>
      </c>
      <c r="AC280" s="4" t="inlineStr"/>
      <c r="AD280" s="4" t="inlineStr">
        <is>
          <t>permitted</t>
        </is>
      </c>
      <c r="AE280" s="4" t="inlineStr">
        <is>
          <t>permitted</t>
        </is>
      </c>
      <c r="AF280" s="4" t="inlineStr">
        <is>
          <t>Tribulus terrestris is a permitted Natural Health Product ingredient in Canada (Health Canada single-ingredient monograph) and a lawful dietary ingredient in the US, sold for libido/sexual well-being. Structure/function claims only; sports-nutrition products should note that 'testosterone-boosting' claims are not well supported. Athletes should verify third-party testing, as some products have been adulterated.</t>
        </is>
      </c>
      <c r="AG280" s="4" t="inlineStr">
        <is>
          <t>preliminary</t>
        </is>
      </c>
      <c r="AH280" s="4" t="inlineStr"/>
      <c r="AI280" s="4" t="inlineStr">
        <is>
          <t>Examine.com: Tribulus terrestris</t>
        </is>
      </c>
      <c r="AJ280" s="4" t="inlineStr">
        <is>
          <t>https://examine.com/supplements/tribulus-terrestris/</t>
        </is>
      </c>
      <c r="AK280" s="4" t="inlineStr"/>
    </row>
    <row r="281">
      <c r="A281" s="4" t="inlineStr">
        <is>
          <t>Triphala</t>
        </is>
      </c>
      <c r="B281" s="4" t="inlineStr">
        <is>
          <t>ayurveda, herb, fiber, antioxidant</t>
        </is>
      </c>
      <c r="C281" s="4" t="inlineStr">
        <is>
          <t>gut-health, longevity, general-health, metabolic-health, stress, dental-health</t>
        </is>
      </c>
      <c r="D281" s="4" t="inlineStr">
        <is>
          <t>Supports regular bowel function, healthy digestion, and the body's natural antioxidant defenses.</t>
        </is>
      </c>
      <c r="E281" s="4" t="inlineStr">
        <is>
          <t>Triphala ("three fruits") is a foundational Ayurvedic polyherbal formulation combining dried fruits of amla (Emblica officinalis / Phyllanthus emblica), bibhitaki (Terminalia bellirica), and haritaki (Terminalia chebula) in roughly equal parts. Traditionally used as a gentle bowel regulator, digestive tonic, and rasayana (rejuvenative). It is rich in tannins, gallic acid, chebulinic acid, and vitamin-C-associated polyphenols, and is studied for antioxidant, laxative, and gut-microbiome-supportive properties.</t>
        </is>
      </c>
      <c r="F281" s="4" t="inlineStr">
        <is>
          <t>Supports regular, comfortable bowel movements; Provides dietary polyphenols and tannins with antioxidant activity; May support a healthy gut microbiome and digestive comfort; Traditionally used as a rejuvenative (rasayana) tonic for general vitality; Used in Ayurvedic oral-care rinses for gum and oral hygiene support</t>
        </is>
      </c>
      <c r="G281" s="4" t="inlineStr">
        <is>
          <t>Loose stools, cramping, or flatulence, especially at higher (laxative) doses; High tannin content may reduce absorption of iron and some minerals if taken concurrently; Imported botanical: risk of heavy-metal or adulterant contamination from unverified sources</t>
        </is>
      </c>
      <c r="H281" s="4" t="inlineStr">
        <is>
          <t>flat</t>
        </is>
      </c>
      <c r="I281" s="4" t="n"/>
      <c r="J281" s="4" t="n"/>
      <c r="K281" s="4" t="n">
        <v>500</v>
      </c>
      <c r="L281" s="4" t="n">
        <v>3000</v>
      </c>
      <c r="M281" s="4" t="inlineStr">
        <is>
          <t>mg</t>
        </is>
      </c>
      <c r="N281" s="4" t="n"/>
      <c r="O281" s="4" t="n"/>
      <c r="P281" s="4" t="n"/>
      <c r="Q281" s="4" t="inlineStr">
        <is>
          <t>PM</t>
        </is>
      </c>
      <c r="R281" s="4" t="inlineStr">
        <is>
          <t>empty_stomach</t>
        </is>
      </c>
      <c r="S281" s="4" t="n">
        <v>0.4</v>
      </c>
      <c r="T281" s="4" t="n">
        <v>0.4</v>
      </c>
      <c r="U281" s="4" t="n">
        <v>1</v>
      </c>
      <c r="V281" s="4" t="inlineStr">
        <is>
          <t>moderate</t>
        </is>
      </c>
      <c r="W281" s="4" t="inlineStr">
        <is>
          <t>Yes</t>
        </is>
      </c>
      <c r="X281" s="4" t="inlineStr">
        <is>
          <t>No</t>
        </is>
      </c>
      <c r="Y281" s="4" t="inlineStr"/>
      <c r="Z281" s="4" t="inlineStr">
        <is>
          <t>Oral iron and mineral supplements [caution]: Tannins can chelate iron and reduce mineral absorption; separate dosing by 2+ hours.</t>
        </is>
      </c>
      <c r="AA281" s="4" t="inlineStr">
        <is>
          <t>Antidiabetic drugs (insulin, sulfonylureas, metformin) [caution]: Amla/Triphala may have mild glucose-lowering effects; monitor for additive hypoglycemia.; Anticoagulant/antiplatelet drugs [caution]: Theoretical additive bleeding risk; limited clinical data.</t>
        </is>
      </c>
      <c r="AB281" s="4" t="inlineStr">
        <is>
          <t>Pregnancy and breastfeeding (insufficient safety data; potential laxative/uterine effects); Active diarrhea, IBD flare, or dehydration; Use caution before surgery due to possible effects on blood glucose</t>
        </is>
      </c>
      <c r="AC281" s="4" t="inlineStr"/>
      <c r="AD281" s="4" t="inlineStr">
        <is>
          <t>permitted</t>
        </is>
      </c>
      <c r="AE281" s="4" t="inlineStr">
        <is>
          <t>permitted</t>
        </is>
      </c>
      <c r="AF281" s="4" t="inlineStr">
        <is>
          <t>Sold in Canada as a licensed Natural Health Product (NPN) and in the US as a dietary supplement; quality/heavy-metal testing advisable as with all imported botanicals.</t>
        </is>
      </c>
      <c r="AG281" s="4" t="inlineStr">
        <is>
          <t>moderate</t>
        </is>
      </c>
      <c r="AH281" s="4" t="inlineStr"/>
      <c r="AI281" s="4" t="inlineStr">
        <is>
          <t>Triphala</t>
        </is>
      </c>
      <c r="AJ281" s="4" t="inlineStr"/>
      <c r="AK281" s="4" t="inlineStr"/>
    </row>
    <row r="282">
      <c r="A282" s="4" t="inlineStr">
        <is>
          <t>Tryptophan</t>
        </is>
      </c>
      <c r="B282" s="4" t="inlineStr">
        <is>
          <t>eaa, amino-acid</t>
        </is>
      </c>
      <c r="C282" s="4" t="inlineStr">
        <is>
          <t>sleep, mood, stress</t>
        </is>
      </c>
      <c r="D282" s="4" t="inlineStr">
        <is>
          <t>Helps support the body's natural production of serotonin and melatonin to promote restful sleep and a calm mood.</t>
        </is>
      </c>
      <c r="E282" s="4" t="inlineStr">
        <is>
          <t>Tryptophan is an essential amino acid and the dietary precursor to serotonin (via 5-HTP) and melatonin, as well as to niacin (vitamin B3) via the kynurenine pathway. Because of its role in serotonin and melatonin synthesis, it is commonly used to support mood and sleep. It is an essential nutrient that must be obtained from diet or supplementation.</t>
        </is>
      </c>
      <c r="F282" s="4" t="inlineStr">
        <is>
          <t>Precursor to serotonin and melatonin supporting sleep and mood; Contributes to endogenous niacin (B3) synthesis; Essential amino acid for protein synthesis</t>
        </is>
      </c>
      <c r="G282" s="4" t="inlineStr">
        <is>
          <t>Serotonin syndrome when combined with serotonergic drugs; Daytime drowsiness; Nausea or headache at higher doses</t>
        </is>
      </c>
      <c r="H282" s="4" t="inlineStr">
        <is>
          <t>flat</t>
        </is>
      </c>
      <c r="I282" s="4" t="n"/>
      <c r="J282" s="4" t="n"/>
      <c r="K282" s="4" t="n">
        <v>500</v>
      </c>
      <c r="L282" s="4" t="n">
        <v>2000</v>
      </c>
      <c r="M282" s="4" t="inlineStr">
        <is>
          <t>mg</t>
        </is>
      </c>
      <c r="N282" s="4" t="n"/>
      <c r="O282" s="4" t="n"/>
      <c r="P282" s="4" t="n"/>
      <c r="Q282" s="4" t="inlineStr">
        <is>
          <t>PM</t>
        </is>
      </c>
      <c r="R282" s="4" t="inlineStr">
        <is>
          <t>empty_stomach</t>
        </is>
      </c>
      <c r="S282" s="4" t="n">
        <v>0.85</v>
      </c>
      <c r="T282" s="4" t="n">
        <v>0.6</v>
      </c>
      <c r="U282" s="4" t="n">
        <v>1</v>
      </c>
      <c r="V282" s="4" t="inlineStr">
        <is>
          <t>moderate</t>
        </is>
      </c>
      <c r="W282" s="4" t="inlineStr">
        <is>
          <t>Yes</t>
        </is>
      </c>
      <c r="X282" s="4" t="inlineStr">
        <is>
          <t>No</t>
        </is>
      </c>
      <c r="Y282" s="4" t="inlineStr">
        <is>
          <t>Vitamin B6; Vitamin B3 (niacin) pathway; Magnesium</t>
        </is>
      </c>
      <c r="Z282" s="4" t="inlineStr"/>
      <c r="AA282" s="4" t="inlineStr">
        <is>
          <t>SSRIs / SNRIs (e.g., fluoxetine, sertraline, venlafaxine) [avoid]: Adding a serotonin precursor to serotonergic antidepressants can precipitate serotonin syndrome; do not combine without close medical supervision.; MAO inhibitors [avoid]: Risk of serotonin syndrome and hypertensive reactions when combined with MAOIs.; Other serotonergic agents (5-HTP, St. John's Wort, triptans, tramadol, dextromethorphan) [avoid]: Additive serotonergic load increases serotonin syndrome risk.; Sedatives / CNS depressants [caution]: May enhance drowsiness when combined with sedatives, benzodiazepines, or alcohol.</t>
        </is>
      </c>
      <c r="AB282" s="4" t="inlineStr">
        <is>
          <t>Concurrent SSRI, SNRI, or MAOI use without supervision; Pregnancy and lactation; History of eosinophilia-myalgia syndrome</t>
        </is>
      </c>
      <c r="AC282" s="4" t="inlineStr"/>
      <c r="AD282" s="4" t="inlineStr">
        <is>
          <t>permitted</t>
        </is>
      </c>
      <c r="AE282" s="4" t="inlineStr">
        <is>
          <t>permitted</t>
        </is>
      </c>
      <c r="AF282" s="4" t="inlineStr">
        <is>
          <t>Permitted in Canada under the Health Canada NHP monograph for L-Tryptophan, which sets dose limits and requires cautionary statements (e.g., advising against use with antidepressants/serotonergic drugs without professional advice).</t>
        </is>
      </c>
      <c r="AG282" s="4" t="inlineStr">
        <is>
          <t>moderate</t>
        </is>
      </c>
      <c r="AH282" s="4" t="inlineStr"/>
      <c r="AI282" s="4" t="inlineStr">
        <is>
          <t>NIH MedlinePlus / Office of Dietary Supplements references on L-Tryptophan</t>
        </is>
      </c>
      <c r="AJ282" s="4" t="inlineStr"/>
      <c r="AK282" s="4" t="inlineStr"/>
    </row>
    <row r="283">
      <c r="A283" s="4" t="inlineStr">
        <is>
          <t>Turkey Tail (Fruiting Body)</t>
        </is>
      </c>
      <c r="B283" s="4" t="inlineStr">
        <is>
          <t>mushroom, fiber</t>
        </is>
      </c>
      <c r="C283" s="4" t="inlineStr">
        <is>
          <t>immunity, gut-health, general-health</t>
        </is>
      </c>
      <c r="D283" s="4" t="inlineStr">
        <is>
          <t>Helps support healthy immune function and provides prebiotic fiber for digestive health.</t>
        </is>
      </c>
      <c r="E283" s="4" t="inlineStr">
        <is>
          <t>Turkey tail is a common bracket fungus notable for its beta-glucan-protein complexes, polysaccharide-K (PSK / Krestin) and polysaccharide-peptide (PSP). These polysaccharides are studied for immune support, and turkey tail beta-glucans also act as prebiotic fiber supporting gut microbiota.</t>
        </is>
      </c>
      <c r="F283" s="4" t="inlineStr">
        <is>
          <t>Supports healthy immune function; Provides beta-glucan prebiotic fiber for gut health; Provides antioxidant support</t>
        </is>
      </c>
      <c r="G283" s="4" t="inlineStr">
        <is>
          <t>Mild GI upset (gas, bloating, darkened stools); Darkening of fingernails (reported); Rare allergic reaction; Low-grade hematological/GI toxicity when used alongside chemotherapy</t>
        </is>
      </c>
      <c r="H283" s="4" t="inlineStr">
        <is>
          <t>flat</t>
        </is>
      </c>
      <c r="I283" s="4" t="n"/>
      <c r="J283" s="4" t="n"/>
      <c r="K283" s="4" t="n">
        <v>1000</v>
      </c>
      <c r="L283" s="4" t="n">
        <v>3600</v>
      </c>
      <c r="M283" s="4" t="inlineStr">
        <is>
          <t>mg</t>
        </is>
      </c>
      <c r="N283" s="4" t="n"/>
      <c r="O283" s="4" t="n"/>
      <c r="P283" s="4" t="n"/>
      <c r="Q283" s="4" t="inlineStr">
        <is>
          <t>AM, MID</t>
        </is>
      </c>
      <c r="R283" s="4" t="inlineStr">
        <is>
          <t>any</t>
        </is>
      </c>
      <c r="S283" s="4" t="n">
        <v>0.85</v>
      </c>
      <c r="T283" s="4" t="n">
        <v>0.6</v>
      </c>
      <c r="U283" s="4" t="n">
        <v>1</v>
      </c>
      <c r="V283" s="4" t="inlineStr">
        <is>
          <t>moderate</t>
        </is>
      </c>
      <c r="W283" s="4" t="inlineStr">
        <is>
          <t>Yes</t>
        </is>
      </c>
      <c r="X283" s="4" t="inlineStr">
        <is>
          <t>No</t>
        </is>
      </c>
      <c r="Y283" s="4" t="inlineStr"/>
      <c r="Z283" s="4" t="inlineStr"/>
      <c r="AA283" s="4" t="inlineStr">
        <is>
          <t>Immunosuppressant drugs [caution]: Immune-stimulating polysaccharides may theoretically counteract immunosuppressive therapy.; Warfarin and other CYP2C9 substrates [caution]: PSP from turkey tail has been shown to inhibit CYP2C9 in vitro, which could theoretically raise warfarin levels and bleeding risk. Not confirmed in humans; major monograph sources (e.g., MSK) do not list this as a documented clinical interaction.</t>
        </is>
      </c>
      <c r="AB283" s="4" t="inlineStr">
        <is>
          <t>Autoimmune conditions (immune stimulation); Pregnancy and lactation (insufficient safety data); Immunosuppressive therapy (theoretical interference)</t>
        </is>
      </c>
      <c r="AC283" s="4" t="inlineStr"/>
      <c r="AD283" s="4" t="inlineStr">
        <is>
          <t>permitted</t>
        </is>
      </c>
      <c r="AE283" s="4" t="inlineStr">
        <is>
          <t>permitted</t>
        </is>
      </c>
      <c r="AF283" s="4" t="inlineStr">
        <is>
          <t>Available as a Natural Health Product in Canada under Trametes/Coriolus versicolor monographs; requires an NPN.</t>
        </is>
      </c>
      <c r="AG283" s="4" t="inlineStr">
        <is>
          <t>moderate</t>
        </is>
      </c>
      <c r="AH283" s="4" t="inlineStr">
        <is>
          <t>Yes</t>
        </is>
      </c>
      <c r="AI283" s="4" t="inlineStr">
        <is>
          <t>NIH NCI PDQ: Medicinal Mushrooms (Coriolus versicolor / PSK)</t>
        </is>
      </c>
      <c r="AJ283" s="4" t="inlineStr"/>
      <c r="AK283" s="4" t="inlineStr"/>
    </row>
    <row r="284">
      <c r="A284" s="4" t="inlineStr">
        <is>
          <t>Turmeric (Whole Root)</t>
        </is>
      </c>
      <c r="B284" s="4" t="inlineStr">
        <is>
          <t>spice, antioxidant</t>
        </is>
      </c>
      <c r="C284" s="4" t="inlineStr">
        <is>
          <t>joint-health, general-health, gut-health</t>
        </is>
      </c>
      <c r="D284" s="4" t="inlineStr">
        <is>
          <t>Helps provide antioxidant support and maintain healthy joint function.</t>
        </is>
      </c>
      <c r="E284" s="4" t="inlineStr">
        <is>
          <t>Turmeric (Curcuma longa) is the whole dried rhizome used as a culinary spice and traditional remedy. It contains curcuminoids (typically 2-5%) plus turmeric essential oils, providing antioxidant support. Whole-root preparations are lower-potency than standardized extracts.</t>
        </is>
      </c>
      <c r="F284" s="4" t="inlineStr">
        <is>
          <t>Provides dietary antioxidants (curcuminoids); Traditionally used to support joint comfort; Supports digestive function</t>
        </is>
      </c>
      <c r="G284" s="4" t="inlineStr">
        <is>
          <t>GI upset at high doses; Possible mild antiplatelet effect; Rare drug-induced liver injury, particularly with high-bioavailability or piperine-containing products</t>
        </is>
      </c>
      <c r="H284" s="4" t="inlineStr">
        <is>
          <t>flat</t>
        </is>
      </c>
      <c r="I284" s="4" t="n"/>
      <c r="J284" s="4" t="n"/>
      <c r="K284" s="4" t="n">
        <v>1000</v>
      </c>
      <c r="L284" s="4" t="n">
        <v>3000</v>
      </c>
      <c r="M284" s="4" t="inlineStr">
        <is>
          <t>mg</t>
        </is>
      </c>
      <c r="N284" s="4" t="n"/>
      <c r="O284" s="4" t="n"/>
      <c r="P284" s="4" t="n"/>
      <c r="Q284" s="4" t="inlineStr">
        <is>
          <t>AM, PM</t>
        </is>
      </c>
      <c r="R284" s="4" t="inlineStr">
        <is>
          <t>with_food</t>
        </is>
      </c>
      <c r="S284" s="4" t="n">
        <v>0.5</v>
      </c>
      <c r="T284" s="4" t="n">
        <v>0.4</v>
      </c>
      <c r="U284" s="4" t="n">
        <v>0.8</v>
      </c>
      <c r="V284" s="4" t="inlineStr">
        <is>
          <t>low</t>
        </is>
      </c>
      <c r="W284" s="4" t="inlineStr">
        <is>
          <t>Yes</t>
        </is>
      </c>
      <c r="X284" s="4" t="inlineStr">
        <is>
          <t>Yes</t>
        </is>
      </c>
      <c r="Y284" s="4" t="inlineStr">
        <is>
          <t>Dietary fat; Piperine (black pepper) for absorption</t>
        </is>
      </c>
      <c r="Z284" s="4" t="inlineStr"/>
      <c r="AA284" s="4" t="inlineStr">
        <is>
          <t>Anticoagulant / antiplatelet drugs (warfarin, aspirin, clopidogrel) [caution]: May have mild antiplatelet effect; theoretical increased bleeding risk at high doses. Monitor.; Hepatotoxic drugs / pre-existing liver disease (esp. piperine-containing products) [caution]: NIH LiverTox documents dozens of cases of clinically apparent turmeric-associated drug-induced liver injury, with risk increased by piperine (black pepper) co-formulation that boosts curcumin absorption. Caution with other hepatotoxic agents or existing liver disease; discontinue if signs of liver injury (fatigue, dark urine, jaundice) appear.; Oral antidiabetic drugs [info]: May have mild glucose-lowering effect; monitor blood glucose.</t>
        </is>
      </c>
      <c r="AB284" s="4" t="inlineStr">
        <is>
          <t>Bile duct obstruction or gallstones; Pre-existing liver disease (caution; risk of drug-induced liver injury); Discontinue before surgery (bleeding risk)</t>
        </is>
      </c>
      <c r="AC284" s="4" t="inlineStr"/>
      <c r="AD284" s="4" t="inlineStr">
        <is>
          <t>permitted</t>
        </is>
      </c>
      <c r="AE284" s="4" t="inlineStr">
        <is>
          <t>permitted</t>
        </is>
      </c>
      <c r="AF284" s="4" t="inlineStr">
        <is>
          <t>Health Canada NHP Monograph: Turmeric (Curcuma longa) covers antioxidant and traditional digestive/joint uses. Health Canada monograph contraindicates medicinal use in pregnancy and in biliary obstruction.</t>
        </is>
      </c>
      <c r="AG284" s="4" t="inlineStr">
        <is>
          <t>traditional</t>
        </is>
      </c>
      <c r="AH284" s="4" t="inlineStr"/>
      <c r="AI284" s="4" t="inlineStr">
        <is>
          <t>NIH NCCIH Turmeric Fact Sheet</t>
        </is>
      </c>
      <c r="AJ284" s="4" t="inlineStr"/>
      <c r="AK284" s="4" t="inlineStr"/>
    </row>
    <row r="285">
      <c r="A285" s="4" t="inlineStr">
        <is>
          <t>Ubiquinol (Reduced CoQ10)</t>
        </is>
      </c>
      <c r="B285" s="4" t="inlineStr">
        <is>
          <t>antioxidant</t>
        </is>
      </c>
      <c r="C285" s="4" t="inlineStr">
        <is>
          <t>cardiovascular-health, energy, longevity</t>
        </is>
      </c>
      <c r="D285" s="4" t="inlineStr">
        <is>
          <t>Helps support cellular energy production and heart health, and provides antioxidant support.</t>
        </is>
      </c>
      <c r="E285" s="4" t="inlineStr">
        <is>
          <t>Ubiquinol is the fully reduced, electron-rich form of Coenzyme Q10 that acts directly as the active antioxidant species and is the form predominant in plasma. It is generally reported to have higher oral bioavailability than ubiquinone, which can be advantageous in older adults or those with absorption or conversion limitations. Functionally it serves the same mitochondrial bioenergetic and antioxidant roles as ubiquinone.</t>
        </is>
      </c>
      <c r="F285" s="4" t="inlineStr">
        <is>
          <t>Highly bioavailable form of CoQ10; Directly active lipid-soluble antioxidant; Supports mitochondrial ATP production; Supports cardiovascular function</t>
        </is>
      </c>
      <c r="G285" s="4" t="inlineStr">
        <is>
          <t>Generally well tolerated; occasional mild GI upset</t>
        </is>
      </c>
      <c r="H285" s="4" t="inlineStr">
        <is>
          <t>flat</t>
        </is>
      </c>
      <c r="I285" s="4" t="n"/>
      <c r="J285" s="4" t="n"/>
      <c r="K285" s="4" t="n">
        <v>50</v>
      </c>
      <c r="L285" s="4" t="n">
        <v>200</v>
      </c>
      <c r="M285" s="4" t="inlineStr">
        <is>
          <t>mg</t>
        </is>
      </c>
      <c r="N285" s="4" t="n"/>
      <c r="O285" s="4" t="n"/>
      <c r="P285" s="4" t="n"/>
      <c r="Q285" s="4" t="inlineStr">
        <is>
          <t>AM, MID</t>
        </is>
      </c>
      <c r="R285" s="4" t="inlineStr">
        <is>
          <t>with_fat</t>
        </is>
      </c>
      <c r="S285" s="4" t="n">
        <v>0.4</v>
      </c>
      <c r="T285" s="4" t="n">
        <v>0.4</v>
      </c>
      <c r="U285" s="4" t="n">
        <v>1</v>
      </c>
      <c r="V285" s="4" t="inlineStr">
        <is>
          <t>fat-soluble</t>
        </is>
      </c>
      <c r="W285" s="4" t="inlineStr">
        <is>
          <t>No</t>
        </is>
      </c>
      <c r="X285" s="4" t="inlineStr">
        <is>
          <t>Yes</t>
        </is>
      </c>
      <c r="Y285" s="4" t="inlineStr">
        <is>
          <t>Dietary fat (enhances absorption)</t>
        </is>
      </c>
      <c r="Z285" s="4" t="inlineStr"/>
      <c r="AA285" s="4" t="inlineStr">
        <is>
          <t>Warfarin and other vitamin-K-antagonist anticoagulants [caution]: As a CoQ10 form, may reduce the anticoagulant effect of warfarin (lower INR); monitor INR closely if combined.; Antihypertensive medications [caution]: Possible additive blood-pressure lowering; monitor for hypotension.; Insulin / oral antidiabetic agents [info]: As a CoQ10 form, may modestly affect blood glucose; monitor in people on glucose-lowering therapy.</t>
        </is>
      </c>
      <c r="AB285" s="4" t="inlineStr">
        <is>
          <t>Use with caution in patients on warfarin or other anticoagulants; monitor INR; Caution before surgery due to potential blood-pressure effects</t>
        </is>
      </c>
      <c r="AC285" s="4" t="inlineStr"/>
      <c r="AD285" s="4" t="inlineStr">
        <is>
          <t>permitted</t>
        </is>
      </c>
      <c r="AE285" s="4" t="inlineStr">
        <is>
          <t>permitted</t>
        </is>
      </c>
      <c r="AF285" s="4" t="inlineStr">
        <is>
          <t>Permitted as an NHP; covered under the Health Canada Coenzyme Q10 monograph (ubiquinol is the reduced form of CoQ10), with authorized adult doses up to ~400 mg/day depending on use.</t>
        </is>
      </c>
      <c r="AG285" s="4" t="inlineStr">
        <is>
          <t>moderate</t>
        </is>
      </c>
      <c r="AH285" s="4" t="inlineStr"/>
      <c r="AI285" s="4" t="inlineStr">
        <is>
          <t>NIH MedlinePlus: Coenzyme Q10 (ubiquinol form)</t>
        </is>
      </c>
      <c r="AJ285" s="4" t="inlineStr"/>
      <c r="AK285" s="4" t="inlineStr"/>
    </row>
    <row r="286">
      <c r="A286" s="4" t="inlineStr">
        <is>
          <t>Urolithin A</t>
        </is>
      </c>
      <c r="B286" s="4" t="inlineStr">
        <is>
          <t>antioxidant</t>
        </is>
      </c>
      <c r="C286" s="4" t="inlineStr">
        <is>
          <t>longevity, recovery, strength, energy</t>
        </is>
      </c>
      <c r="D286" s="4" t="inlineStr">
        <is>
          <t>Supports mitochondrial health and muscle strength as part of healthy aging.</t>
        </is>
      </c>
      <c r="E286" s="4" t="inlineStr">
        <is>
          <t>Urolithin A is a gut-microbiome metabolite produced from ellagitannins and ellagic acid found in pomegranate, walnuts, and some berries. Because conversion depends on individual gut bacteria, many people produce little or none, which is why it is supplemented directly. It is studied for its role in mitophagy (the recycling of aged mitochondria) and mitochondrial quality, particularly in skeletal muscle.</t>
        </is>
      </c>
      <c r="F286" s="4" t="inlineStr">
        <is>
          <t>Supports mitochondrial renewal (mitophagy); Supports muscle strength and endurance; Supports cellular energy metabolism</t>
        </is>
      </c>
      <c r="G286" s="4" t="inlineStr">
        <is>
          <t>Generally well tolerated; mild GI effects possible at higher doses</t>
        </is>
      </c>
      <c r="H286" s="4" t="inlineStr">
        <is>
          <t>flat</t>
        </is>
      </c>
      <c r="I286" s="4" t="n"/>
      <c r="J286" s="4" t="n"/>
      <c r="K286" s="4" t="n">
        <v>250</v>
      </c>
      <c r="L286" s="4" t="n">
        <v>1000</v>
      </c>
      <c r="M286" s="4" t="inlineStr">
        <is>
          <t>mg</t>
        </is>
      </c>
      <c r="N286" s="4" t="n"/>
      <c r="O286" s="4" t="n"/>
      <c r="P286" s="4" t="n"/>
      <c r="Q286" s="4" t="inlineStr">
        <is>
          <t>AM</t>
        </is>
      </c>
      <c r="R286" s="4" t="inlineStr">
        <is>
          <t>with_food</t>
        </is>
      </c>
      <c r="S286" s="4" t="n">
        <v>0.6</v>
      </c>
      <c r="T286" s="4" t="n">
        <v>0.6</v>
      </c>
      <c r="U286" s="4" t="n">
        <v>0.3</v>
      </c>
      <c r="V286" s="4" t="inlineStr">
        <is>
          <t>low</t>
        </is>
      </c>
      <c r="W286" s="4" t="inlineStr">
        <is>
          <t>Yes</t>
        </is>
      </c>
      <c r="X286" s="4" t="inlineStr">
        <is>
          <t>No</t>
        </is>
      </c>
      <c r="Y286" s="4" t="inlineStr"/>
      <c r="Z286" s="4" t="inlineStr"/>
      <c r="AA286" s="4" t="inlineStr"/>
      <c r="AB286" s="4" t="inlineStr">
        <is>
          <t>Pregnancy and lactation (insufficient safety data)</t>
        </is>
      </c>
      <c r="AC286" s="4" t="inlineStr"/>
      <c r="AD286" s="4" t="inlineStr">
        <is>
          <t>permitted</t>
        </is>
      </c>
      <c r="AE286" s="4" t="inlineStr">
        <is>
          <t>permitted</t>
        </is>
      </c>
      <c r="AF286" s="4" t="inlineStr">
        <is>
          <t>Marketed as a dietary supplement/NHP; confirm a valid NPN for the specific synthetic urolithin A ingredient in Canada.</t>
        </is>
      </c>
      <c r="AG286" s="4" t="inlineStr">
        <is>
          <t>moderate</t>
        </is>
      </c>
      <c r="AH286" s="4" t="inlineStr"/>
      <c r="AI286" s="4" t="inlineStr">
        <is>
          <t>Examine.com — Urolithin A</t>
        </is>
      </c>
      <c r="AJ286" s="4" t="inlineStr"/>
      <c r="AK286" s="4" t="inlineStr"/>
    </row>
    <row r="287">
      <c r="A287" s="4" t="inlineStr">
        <is>
          <t>Valine</t>
        </is>
      </c>
      <c r="B287" s="4" t="inlineStr">
        <is>
          <t>bcaa, eaa, amino-acid</t>
        </is>
      </c>
      <c r="C287" s="4" t="inlineStr">
        <is>
          <t>recovery, endurance, strength, performance</t>
        </is>
      </c>
      <c r="D287" s="4" t="inlineStr">
        <is>
          <t>Helps support muscle protein synthesis and exercise recovery as part of the branched-chain amino acid complex.</t>
        </is>
      </c>
      <c r="E287" s="4" t="inlineStr">
        <is>
          <t>Valine is one of the three branched-chain amino acids (BCAAs) and an essential amino acid the body cannot synthesize. Along with leucine and isoleucine, it is metabolized primarily in skeletal muscle and is involved in muscle protein metabolism, energy provision during exercise, and tissue repair.</t>
        </is>
      </c>
      <c r="F287" s="4" t="inlineStr">
        <is>
          <t>Supports muscle protein synthesis; Provides substrate for muscle energy during exercise; Aids exercise recovery</t>
        </is>
      </c>
      <c r="G287" s="4" t="inlineStr">
        <is>
          <t>Excess single-BCAA intake may unbalance other amino acids</t>
        </is>
      </c>
      <c r="H287" s="4" t="inlineStr">
        <is>
          <t>lean_mass</t>
        </is>
      </c>
      <c r="I287" s="4" t="n">
        <v>26</v>
      </c>
      <c r="J287" s="4" t="n">
        <v>26</v>
      </c>
      <c r="K287" s="4" t="n"/>
      <c r="L287" s="4" t="n"/>
      <c r="M287" s="4" t="inlineStr">
        <is>
          <t>mg</t>
        </is>
      </c>
      <c r="N287" s="4" t="n"/>
      <c r="O287" s="4" t="n"/>
      <c r="P287" s="4" t="n"/>
      <c r="Q287" s="4" t="inlineStr">
        <is>
          <t>MID, PM</t>
        </is>
      </c>
      <c r="R287" s="4" t="inlineStr">
        <is>
          <t>any</t>
        </is>
      </c>
      <c r="S287" s="4" t="n">
        <v>0.9</v>
      </c>
      <c r="T287" s="4" t="n">
        <v>0.5</v>
      </c>
      <c r="U287" s="4" t="n">
        <v>0.6</v>
      </c>
      <c r="V287" s="4" t="inlineStr">
        <is>
          <t>moderate</t>
        </is>
      </c>
      <c r="W287" s="4" t="inlineStr">
        <is>
          <t>Yes</t>
        </is>
      </c>
      <c r="X287" s="4" t="inlineStr">
        <is>
          <t>No</t>
        </is>
      </c>
      <c r="Y287" s="4" t="inlineStr"/>
      <c r="Z287" s="4" t="inlineStr">
        <is>
          <t>Leucine and Isoleucine [info]: BCAAs compete for the same intestinal and blood-brain-barrier transporters; high single-BCAA intake can lower plasma levels of the other two. Balanced ratios are preferred.</t>
        </is>
      </c>
      <c r="AA287" s="4" t="inlineStr">
        <is>
          <t>Levodopa (Parkinson's medication) [caution]: BCAAs share the LAT1/large-neutral-amino-acid transporter with levodopa and may reduce its absorption and CNS uptake; separate dosing by at least 2 hours.; Antidiabetic medications [caution]: BCAAs may lower blood glucose and influence insulin signaling; monitor for hypoglycemia in people on glucose-lowering therapy.</t>
        </is>
      </c>
      <c r="AB287" s="4" t="inlineStr">
        <is>
          <t>Maple syrup urine disease (branched-chain ketoaciduria); Severe hepatic or renal impairment without medical supervision</t>
        </is>
      </c>
      <c r="AC287" s="4" t="inlineStr"/>
      <c r="AD287" s="4" t="inlineStr">
        <is>
          <t>permitted</t>
        </is>
      </c>
      <c r="AE287" s="4" t="inlineStr">
        <is>
          <t>permitted</t>
        </is>
      </c>
      <c r="AF287" s="4" t="inlineStr">
        <is>
          <t>Permitted as an NHP ingredient in Canada; included in amino acid monographs.</t>
        </is>
      </c>
      <c r="AG287" s="4" t="inlineStr">
        <is>
          <t>moderate</t>
        </is>
      </c>
      <c r="AH287" s="4" t="inlineStr"/>
      <c r="AI287" s="4" t="inlineStr">
        <is>
          <t>WHO/FAO/UNU Protein and Amino Acid Requirements in Human Nutrition (TRS 935)</t>
        </is>
      </c>
      <c r="AJ287" s="4" t="inlineStr"/>
      <c r="AK287" s="4" t="inlineStr"/>
    </row>
    <row r="288">
      <c r="A288" s="4" t="inlineStr">
        <is>
          <t>Vitamin A (Retinyl Palmitate)</t>
        </is>
      </c>
      <c r="B288" s="4" t="inlineStr">
        <is>
          <t>vitamin</t>
        </is>
      </c>
      <c r="C288" s="4" t="inlineStr">
        <is>
          <t>skin-hair-nails, immunity, general-health</t>
        </is>
      </c>
      <c r="D288" s="4" t="inlineStr">
        <is>
          <t>Helps support normal vision, immune function, and the maintenance of healthy skin.</t>
        </is>
      </c>
      <c r="E288" s="4" t="inlineStr">
        <is>
          <t>Retinyl palmitate is a preformed (ester) form of vitamin A that is hydrolyzed to retinol and contributes directly to the body's active vitamin A pool. As a fat-soluble vitamin, it supports vision, immune function, epithelial/skin integrity, and reproduction. Preformed vitamin A is highly bioavailable but accumulates in the liver, so it carries a meaningful overdose risk and a strict upper limit, unlike provitamin carotenoids.</t>
        </is>
      </c>
      <c r="F288" s="4" t="inlineStr">
        <is>
          <t>Supports normal vision and healthy low-light vision; Supports normal immune function; Supports skin and mucous membrane (epithelial) health; Supports normal cell growth and differentiation</t>
        </is>
      </c>
      <c r="G288" s="4" t="inlineStr">
        <is>
          <t>Chronic high intake causes hypervitaminosis A: liver damage, bone loss, headache, dizziness, blurred vision; Teratogenic at high doses during pregnancy (birth defects); Acute toxicity from very large single doses</t>
        </is>
      </c>
      <c r="H288" s="4" t="inlineStr">
        <is>
          <t>none</t>
        </is>
      </c>
      <c r="I288" s="4" t="n"/>
      <c r="J288" s="4" t="n"/>
      <c r="K288" s="4" t="n">
        <v>700</v>
      </c>
      <c r="L288" s="4" t="n">
        <v>900</v>
      </c>
      <c r="M288" s="4" t="inlineStr">
        <is>
          <t>mcg</t>
        </is>
      </c>
      <c r="N288" s="4" t="n"/>
      <c r="O288" s="4" t="n">
        <v>3000</v>
      </c>
      <c r="P288" s="4" t="inlineStr">
        <is>
          <t>mcg</t>
        </is>
      </c>
      <c r="Q288" s="4" t="inlineStr">
        <is>
          <t>AM</t>
        </is>
      </c>
      <c r="R288" s="4" t="inlineStr">
        <is>
          <t>with_fat</t>
        </is>
      </c>
      <c r="S288" s="4" t="n">
        <v>0.3</v>
      </c>
      <c r="T288" s="4" t="n">
        <v>0.5</v>
      </c>
      <c r="U288" s="4" t="n">
        <v>1</v>
      </c>
      <c r="V288" s="4" t="inlineStr">
        <is>
          <t>fat-soluble</t>
        </is>
      </c>
      <c r="W288" s="4" t="inlineStr">
        <is>
          <t>Yes</t>
        </is>
      </c>
      <c r="X288" s="4" t="inlineStr">
        <is>
          <t>Yes</t>
        </is>
      </c>
      <c r="Y288" s="4" t="inlineStr">
        <is>
          <t>Dietary fat; Zinc (required for retinol transport); Vitamin E</t>
        </is>
      </c>
      <c r="Z288" s="4" t="inlineStr"/>
      <c r="AA288" s="4" t="inlineStr">
        <is>
          <t>Isotretinoin / oral retinoid acne medications [avoid]: Additive risk of hypervitaminosis A and retinoid toxicity; do not combine supplemental vitamin A with oral retinoids.; Acitretin / other systemic retinoids [avoid]: Compounds retinoid toxicity risk.; Warfarin / anticoagulants [caution]: High-dose vitamin A may increase bleeding risk and affect anticoagulant response.; Orlistat [caution]: Fat-blocking weight-loss drug reduces absorption of fat-soluble vitamins including A; separate dosing.</t>
        </is>
      </c>
      <c r="AB288" s="4" t="inlineStr">
        <is>
          <t>Pregnancy at high doses (teratogenic above the UL); Hypervitaminosis A; Significant liver disease</t>
        </is>
      </c>
      <c r="AC288" s="4" t="inlineStr"/>
      <c r="AD288" s="4" t="inlineStr">
        <is>
          <t>permitted</t>
        </is>
      </c>
      <c r="AE288" s="4" t="inlineStr">
        <is>
          <t>permitted</t>
        </is>
      </c>
      <c r="AF288" s="4" t="inlineStr">
        <is>
          <t>Health Canada NHP Monograph (Vitamin A) caps total daily preformed vitamin A; pregnancy/lactation cautions and a maximum of 3000 mcg RAE (10,000 IU) preformed vitamin A per day for adults. Products must carry a hypervitaminosis A risk statement.</t>
        </is>
      </c>
      <c r="AG288" s="4" t="inlineStr">
        <is>
          <t>strong</t>
        </is>
      </c>
      <c r="AH288" s="4" t="inlineStr"/>
      <c r="AI288" s="4" t="inlineStr">
        <is>
          <t>NIH ODS Vitamin A and Carotenoids Fact Sheet for Health Professionals</t>
        </is>
      </c>
      <c r="AJ288" s="4" t="inlineStr">
        <is>
          <t>https://ods.od.nih.gov/factsheets/VitaminA-HealthProfessional/</t>
        </is>
      </c>
      <c r="AK288" s="4" t="inlineStr"/>
    </row>
    <row r="289">
      <c r="A289" s="4" t="inlineStr">
        <is>
          <t>Vitamin B1 (Thiamine)</t>
        </is>
      </c>
      <c r="B289" s="4" t="inlineStr">
        <is>
          <t>vitamin</t>
        </is>
      </c>
      <c r="C289" s="4" t="inlineStr">
        <is>
          <t>energy, general-health, mood</t>
        </is>
      </c>
      <c r="D289" s="4" t="inlineStr">
        <is>
          <t>Helps the body metabolize carbohydrates and supports normal energy-yielding metabolism and nervous system function.</t>
        </is>
      </c>
      <c r="E289" s="4" t="inlineStr">
        <is>
          <t>Thiamine (vitamin B1) is a water-soluble B vitamin that functions as the coenzyme thiamine pyrophosphate, essential for carbohydrate and branched-chain amino acid metabolism and for converting nutrients into cellular energy. It also supports normal nervous system and cardiac function.</t>
        </is>
      </c>
      <c r="F289" s="4" t="inlineStr">
        <is>
          <t>Supports conversion of carbohydrates into usable energy; Helps maintain normal nervous system function; Supports normal cardiac function</t>
        </is>
      </c>
      <c r="G289" s="4" t="inlineStr">
        <is>
          <t>Very low toxicity; oral excess is generally well tolerated and renally excreted</t>
        </is>
      </c>
      <c r="H289" s="4" t="inlineStr">
        <is>
          <t>none</t>
        </is>
      </c>
      <c r="I289" s="4" t="n"/>
      <c r="J289" s="4" t="n"/>
      <c r="K289" s="4" t="n">
        <v>1.2</v>
      </c>
      <c r="L289" s="4" t="n">
        <v>100</v>
      </c>
      <c r="M289" s="4" t="inlineStr">
        <is>
          <t>mg</t>
        </is>
      </c>
      <c r="N289" s="4" t="n"/>
      <c r="O289" s="4" t="n"/>
      <c r="P289" s="4" t="n"/>
      <c r="Q289" s="4" t="inlineStr">
        <is>
          <t>AM</t>
        </is>
      </c>
      <c r="R289" s="4" t="inlineStr">
        <is>
          <t>any</t>
        </is>
      </c>
      <c r="S289" s="4" t="n">
        <v>0.9</v>
      </c>
      <c r="T289" s="4" t="n">
        <v>0.8</v>
      </c>
      <c r="U289" s="4" t="n">
        <v>1</v>
      </c>
      <c r="V289" s="4" t="inlineStr">
        <is>
          <t>high</t>
        </is>
      </c>
      <c r="W289" s="4" t="inlineStr">
        <is>
          <t>No</t>
        </is>
      </c>
      <c r="X289" s="4" t="inlineStr">
        <is>
          <t>No</t>
        </is>
      </c>
      <c r="Y289" s="4" t="inlineStr">
        <is>
          <t>Magnesium</t>
        </is>
      </c>
      <c r="Z289" s="4" t="inlineStr"/>
      <c r="AA289" s="4" t="inlineStr">
        <is>
          <t>Loop diuretics (e.g., furosemide) [info]: Chronic loop diuretic use can increase urinary thiamine loss and deplete thiamine status.; 5-Fluorouracil [info]: The chemotherapy drug 5-fluorouracil can lower thiamine levels in the body.</t>
        </is>
      </c>
      <c r="AB289" s="4" t="inlineStr"/>
      <c r="AC289" s="4" t="inlineStr"/>
      <c r="AD289" s="4" t="inlineStr">
        <is>
          <t>permitted</t>
        </is>
      </c>
      <c r="AE289" s="4" t="inlineStr">
        <is>
          <t>permitted</t>
        </is>
      </c>
      <c r="AF289" s="4" t="inlineStr">
        <is>
          <t>Permitted under Health Canada NHP thiamine monograph at standard supplemental doses.</t>
        </is>
      </c>
      <c r="AG289" s="4" t="inlineStr">
        <is>
          <t>strong</t>
        </is>
      </c>
      <c r="AH289" s="4" t="inlineStr"/>
      <c r="AI289" s="4" t="inlineStr">
        <is>
          <t>NIH ODS Thiamin Fact Sheet for Health Professionals</t>
        </is>
      </c>
      <c r="AJ289" s="4" t="inlineStr">
        <is>
          <t>https://ods.od.nih.gov/factsheets/Thiamin-HealthProfessional/</t>
        </is>
      </c>
      <c r="AK289" s="4" t="inlineStr"/>
    </row>
    <row r="290">
      <c r="A290" s="4" t="inlineStr">
        <is>
          <t>Vitamin B12 (Methylcobalamin)</t>
        </is>
      </c>
      <c r="B290" s="4" t="inlineStr">
        <is>
          <t>vitamin</t>
        </is>
      </c>
      <c r="C290" s="4" t="inlineStr">
        <is>
          <t>energy, mood, general-health</t>
        </is>
      </c>
      <c r="D290" s="4" t="inlineStr">
        <is>
          <t>Helps support normal red blood cell formation, nervous system function, and energy metabolism, and helps reduce tiredness and fatigue.</t>
        </is>
      </c>
      <c r="E290" s="4" t="inlineStr">
        <is>
          <t>Methylcobalamin is a naturally occurring, coenzyme-active form of vitamin B12 that participates directly in methionine synthase activity and methylation reactions. Vitamin B12 is essential for DNA synthesis, red blood cell formation, and neurological function. It is water-soluble with very low toxicity and no established upper limit; deficiency is common in older adults, vegans, and those with absorption disorders.</t>
        </is>
      </c>
      <c r="F290" s="4" t="inlineStr">
        <is>
          <t>Supports normal red blood cell formation; Supports nervous system function and myelin maintenance; Supports normal energy-yielding metabolism and reduction of tiredness/fatigue; Cofactor with folate in homocysteine and methylation metabolism</t>
        </is>
      </c>
      <c r="G290" s="4" t="inlineStr">
        <is>
          <t>Very low toxicity; rare acne/rosacea-like eruptions at very high doses; Masking of deficiency when combined with high-dose folate</t>
        </is>
      </c>
      <c r="H290" s="4" t="inlineStr">
        <is>
          <t>none</t>
        </is>
      </c>
      <c r="I290" s="4" t="n"/>
      <c r="J290" s="4" t="n"/>
      <c r="K290" s="4" t="n">
        <v>2.4</v>
      </c>
      <c r="L290" s="4" t="n">
        <v>1000</v>
      </c>
      <c r="M290" s="4" t="inlineStr">
        <is>
          <t>mcg</t>
        </is>
      </c>
      <c r="N290" s="4" t="n"/>
      <c r="O290" s="4" t="n"/>
      <c r="P290" s="4" t="n"/>
      <c r="Q290" s="4" t="inlineStr">
        <is>
          <t>AM</t>
        </is>
      </c>
      <c r="R290" s="4" t="inlineStr">
        <is>
          <t>any</t>
        </is>
      </c>
      <c r="S290" s="4" t="n">
        <v>0.9</v>
      </c>
      <c r="T290" s="4" t="n">
        <v>0.85</v>
      </c>
      <c r="U290" s="4" t="n">
        <v>1</v>
      </c>
      <c r="V290" s="4" t="inlineStr">
        <is>
          <t>high</t>
        </is>
      </c>
      <c r="W290" s="4" t="inlineStr">
        <is>
          <t>Yes</t>
        </is>
      </c>
      <c r="X290" s="4" t="inlineStr">
        <is>
          <t>No</t>
        </is>
      </c>
      <c r="Y290" s="4" t="inlineStr">
        <is>
          <t>Folate; Vitamin B6; Intrinsic factor (for absorption)</t>
        </is>
      </c>
      <c r="Z290" s="4" t="inlineStr">
        <is>
          <t>Folic acid (high dose) [caution]: High folic acid can mask the hematologic signs of B12 deficiency while neurological damage progresses.</t>
        </is>
      </c>
      <c r="AA290" s="4" t="inlineStr">
        <is>
          <t>Metformin [caution]: Long-term metformin use reduces B12 absorption and can cause deficiency; periodic monitoring advised.; Proton pump inhibitors / H2 blockers [caution]: Reduced gastric acid impairs B12 release from food and absorption with chronic use; risk is greatest when combined with metformin.; Nitrous oxide [caution]: Nitrous oxide (anesthetic or recreational) irreversibly inactivates the cobalt center of vitamin B12, inhibiting methionine synthase; repeated or heavy exposure can precipitate functional B12 deficiency, megaloblastic changes, and subacute combined degeneration / neuropathy, especially in those with marginal B12 status.; Chloramphenicol [info]: May interfere with the red blood cell response to vitamin B12.</t>
        </is>
      </c>
      <c r="AB290" s="4" t="inlineStr">
        <is>
          <t>Leber's hereditary optic neuropathy (B12, particularly cyanocobalamin, may worsen)</t>
        </is>
      </c>
      <c r="AC290" s="4" t="inlineStr"/>
      <c r="AD290" s="4" t="inlineStr">
        <is>
          <t>permitted</t>
        </is>
      </c>
      <c r="AE290" s="4" t="inlineStr">
        <is>
          <t>permitted</t>
        </is>
      </c>
      <c r="AF290" s="4" t="inlineStr">
        <is>
          <t>Health Canada NHP Monograph (Vitamin B12) permits methylcobalamin, cyanocobalamin, adenosylcobalamin, and hydroxocobalamin with broad permitted dose ranges.</t>
        </is>
      </c>
      <c r="AG290" s="4" t="inlineStr">
        <is>
          <t>strong</t>
        </is>
      </c>
      <c r="AH290" s="4" t="inlineStr"/>
      <c r="AI290" s="4" t="inlineStr">
        <is>
          <t>NIH ODS Vitamin B12 Fact Sheet for Health Professionals</t>
        </is>
      </c>
      <c r="AJ290" s="4" t="inlineStr">
        <is>
          <t>https://ods.od.nih.gov/factsheets/VitaminB12-HealthProfessional/</t>
        </is>
      </c>
      <c r="AK290" s="4" t="inlineStr"/>
    </row>
    <row r="291">
      <c r="A291" s="4" t="inlineStr">
        <is>
          <t>Vitamin B2 (Riboflavin)</t>
        </is>
      </c>
      <c r="B291" s="4" t="inlineStr">
        <is>
          <t>vitamin</t>
        </is>
      </c>
      <c r="C291" s="4" t="inlineStr">
        <is>
          <t>energy, general-health, skin-hair-nails</t>
        </is>
      </c>
      <c r="D291" s="4" t="inlineStr">
        <is>
          <t>Helps support normal energy metabolism and the maintenance of healthy skin and eyes.</t>
        </is>
      </c>
      <c r="E291" s="4" t="inlineStr">
        <is>
          <t>Riboflavin (vitamin B2) is a water-soluble B-vitamin that the body converts into the coenzymes flavin mononucleotide (FMN) and flavin adenine dinucleotide (FAD). These flavocoenzymes are essential for energy-yielding oxidation-reduction reactions, mitochondrial electron transport, and the metabolism of fats, drugs, and other vitamins (notably B6 and folate). It is found in dairy, eggs, lean meats, and fortified grains.</t>
        </is>
      </c>
      <c r="F291" s="4" t="inlineStr">
        <is>
          <t>Supports normal energy-yielding metabolism as part of FAD/FMN coenzymes; Helps maintain healthy skin, mucous membranes, and vision; Supports the normal metabolism of iron and activation of vitamin B6 and folate; Contributes to normal red blood cell function and reduction of tiredness</t>
        </is>
      </c>
      <c r="G291" s="4" t="inlineStr">
        <is>
          <t>Generally regarded as very safe; no UL established by the IOM because limited intestinal absorption and renal clearance limit toxicity.; Harmless bright-yellow urine discoloration at higher intakes.</t>
        </is>
      </c>
      <c r="H291" s="4" t="inlineStr">
        <is>
          <t>none</t>
        </is>
      </c>
      <c r="I291" s="4" t="n"/>
      <c r="J291" s="4" t="n"/>
      <c r="K291" s="4" t="n">
        <v>1.3</v>
      </c>
      <c r="L291" s="4" t="n">
        <v>1.6</v>
      </c>
      <c r="M291" s="4" t="inlineStr">
        <is>
          <t>mg</t>
        </is>
      </c>
      <c r="N291" s="4" t="n"/>
      <c r="O291" s="4" t="n"/>
      <c r="P291" s="4" t="n"/>
      <c r="Q291" s="4" t="inlineStr">
        <is>
          <t>AM</t>
        </is>
      </c>
      <c r="R291" s="4" t="inlineStr">
        <is>
          <t>with_food</t>
        </is>
      </c>
      <c r="S291" s="4" t="n">
        <v>0.9</v>
      </c>
      <c r="T291" s="4" t="n">
        <v>0.7</v>
      </c>
      <c r="U291" s="4" t="n">
        <v>1</v>
      </c>
      <c r="V291" s="4" t="inlineStr">
        <is>
          <t>high</t>
        </is>
      </c>
      <c r="W291" s="4" t="inlineStr">
        <is>
          <t>No</t>
        </is>
      </c>
      <c r="X291" s="4" t="inlineStr">
        <is>
          <t>No</t>
        </is>
      </c>
      <c r="Y291" s="4" t="inlineStr"/>
      <c r="Z291" s="4" t="inlineStr"/>
      <c r="AA291" s="4" t="inlineStr">
        <is>
          <t>Tricyclic antidepressants / phenothiazines [info]: These drugs can impair riboflavin status by inhibiting conversion to its coenzyme forms; long-term users may have increased requirements (NIH ODS).; Anticholinergic / GI-motility-altering drugs [info]: Absorption is increased when transit slows; clinically minor.</t>
        </is>
      </c>
      <c r="AB291" s="4" t="inlineStr"/>
      <c r="AC291" s="4" t="inlineStr"/>
      <c r="AD291" s="4" t="inlineStr">
        <is>
          <t>permitted</t>
        </is>
      </c>
      <c r="AE291" s="4" t="inlineStr">
        <is>
          <t>permitted</t>
        </is>
      </c>
      <c r="AF291" s="4" t="inlineStr">
        <is>
          <t>Permitted as an NHP in Canada under the Vitamins and Minerals monograph; eligible for energy-metabolism and skin/eye maintenance claims.</t>
        </is>
      </c>
      <c r="AG291" s="4" t="inlineStr">
        <is>
          <t>strong</t>
        </is>
      </c>
      <c r="AH291" s="4" t="inlineStr"/>
      <c r="AI291" s="4" t="inlineStr">
        <is>
          <t>NIH ODS Riboflavin Fact Sheet for Health Professionals</t>
        </is>
      </c>
      <c r="AJ291" s="4" t="inlineStr">
        <is>
          <t>https://ods.od.nih.gov/factsheets/Riboflavin-HealthProfessional/</t>
        </is>
      </c>
      <c r="AK291" s="4" t="inlineStr"/>
    </row>
    <row r="292">
      <c r="A292" s="4" t="inlineStr">
        <is>
          <t>Vitamin B3 (Niacinamide)</t>
        </is>
      </c>
      <c r="B292" s="4" t="inlineStr">
        <is>
          <t>vitamin</t>
        </is>
      </c>
      <c r="C292" s="4" t="inlineStr">
        <is>
          <t>energy, skin-hair-nails, general-health</t>
        </is>
      </c>
      <c r="D292" s="4" t="inlineStr">
        <is>
          <t>Helps support normal energy metabolism and the maintenance of healthy skin.</t>
        </is>
      </c>
      <c r="E292" s="4" t="inlineStr">
        <is>
          <t>Niacinamide (nicotinamide) is the amide form of vitamin B3. It is a precursor to the coenzymes NAD+ and NADP+, which are central to cellular energy production, DNA repair, and hundreds of oxidation-reduction reactions. Unlike nicotinic acid (niacin), niacinamide does not cause flushing and does not lower cholesterol, but it is the preferred non-flushing form for general supplementation and skin support.</t>
        </is>
      </c>
      <c r="F292" s="4" t="inlineStr">
        <is>
          <t>Serves as a precursor to NAD+/NADP+ for normal energy-yielding metabolism; Supports the maintenance of healthy skin and mucous membranes; Supports normal nervous system and psychological function; Does not cause the flushing associated with nicotinic acid</t>
        </is>
      </c>
      <c r="G292" s="4" t="inlineStr">
        <is>
          <t>The 35 mg UL was derived from flushing as the critical effect of nicotinic acid (LOAEL 50 mg, uncertainty factor 1.5) and is applied to all forms of supplemental niacin including niacinamide; niacinamide itself does not flush.; High doses (~3,000 mg/day) of niacinamide have been linked to hepatotoxicity, nausea, and GI upset.</t>
        </is>
      </c>
      <c r="H292" s="4" t="inlineStr">
        <is>
          <t>none</t>
        </is>
      </c>
      <c r="I292" s="4" t="n"/>
      <c r="J292" s="4" t="n"/>
      <c r="K292" s="4" t="n">
        <v>14</v>
      </c>
      <c r="L292" s="4" t="n">
        <v>16</v>
      </c>
      <c r="M292" s="4" t="inlineStr">
        <is>
          <t>mg</t>
        </is>
      </c>
      <c r="N292" s="4" t="n"/>
      <c r="O292" s="4" t="n">
        <v>35</v>
      </c>
      <c r="P292" s="4" t="inlineStr">
        <is>
          <t>mg</t>
        </is>
      </c>
      <c r="Q292" s="4" t="inlineStr">
        <is>
          <t>AM</t>
        </is>
      </c>
      <c r="R292" s="4" t="inlineStr">
        <is>
          <t>with_food</t>
        </is>
      </c>
      <c r="S292" s="4" t="n">
        <v>0.95</v>
      </c>
      <c r="T292" s="4" t="n">
        <v>0.85</v>
      </c>
      <c r="U292" s="4" t="n">
        <v>1</v>
      </c>
      <c r="V292" s="4" t="inlineStr">
        <is>
          <t>high</t>
        </is>
      </c>
      <c r="W292" s="4" t="inlineStr">
        <is>
          <t>Yes</t>
        </is>
      </c>
      <c r="X292" s="4" t="inlineStr">
        <is>
          <t>No</t>
        </is>
      </c>
      <c r="Y292" s="4" t="inlineStr"/>
      <c r="Z292" s="4" t="inlineStr"/>
      <c r="AA292" s="4" t="inlineStr">
        <is>
          <t>Carbamazepine / anticonvulsants [info]: Niacinamide may increase serum levels of some anticonvulsants (e.g., carbamazepine, primidone); monitor with high-dose use.; Antidiabetic agents [caution]: High-dose niacin/niacinamide can affect glucose control; monitor blood glucose if combining with diabetes medication.; Statins / lipid-lowering therapy [info]: Pharmacologic-dose nicotinic acid (not niacinamide) combined with statins has been associated with increased risk of myopathy; niacinamide does not have nicotinic acid's lipid effects but the distinction is worth noting at high intakes.</t>
        </is>
      </c>
      <c r="AB292" s="4" t="inlineStr">
        <is>
          <t>Active liver disease at high supplemental doses</t>
        </is>
      </c>
      <c r="AC292" s="4" t="inlineStr"/>
      <c r="AD292" s="4" t="inlineStr">
        <is>
          <t>permitted</t>
        </is>
      </c>
      <c r="AE292" s="4" t="inlineStr">
        <is>
          <t>permitted</t>
        </is>
      </c>
      <c r="AF292" s="4" t="inlineStr">
        <is>
          <t>Permitted as an NHP under the Vitamins and Minerals monograph. Health Canada distinguishes niacinamide from nicotinic acid; niacinamide does not carry the flushing cautionary statement required for nicotinic acid.</t>
        </is>
      </c>
      <c r="AG292" s="4" t="inlineStr">
        <is>
          <t>strong</t>
        </is>
      </c>
      <c r="AH292" s="4" t="inlineStr"/>
      <c r="AI292" s="4" t="inlineStr">
        <is>
          <t>NIH ODS Niacin Fact Sheet for Health Professionals</t>
        </is>
      </c>
      <c r="AJ292" s="4" t="inlineStr">
        <is>
          <t>https://ods.od.nih.gov/factsheets/Niacin-HealthProfessional/</t>
        </is>
      </c>
      <c r="AK292" s="4" t="inlineStr"/>
    </row>
    <row r="293">
      <c r="A293" s="4" t="inlineStr">
        <is>
          <t>Vitamin B5 (Pantothenic Acid)</t>
        </is>
      </c>
      <c r="B293" s="4" t="inlineStr">
        <is>
          <t>vitamin</t>
        </is>
      </c>
      <c r="C293" s="4" t="inlineStr">
        <is>
          <t>energy, skin-hair-nails, general-health</t>
        </is>
      </c>
      <c r="D293" s="4" t="inlineStr">
        <is>
          <t>Helps support normal energy metabolism and the synthesis of coenzyme A.</t>
        </is>
      </c>
      <c r="E293" s="4" t="inlineStr">
        <is>
          <t>Pantothenic acid (vitamin B5) is a water-soluble B-vitamin and the essential building block of coenzyme A (CoA) and acyl carrier protein. CoA is required for the synthesis and oxidation of fatty acids and for the metabolism of carbohydrates, proteins, and fats into usable energy. It is widely distributed in foods (the name derives from the Greek 'pantos,' meaning everywhere), so deficiency is rare.</t>
        </is>
      </c>
      <c r="F293" s="4" t="inlineStr">
        <is>
          <t>Essential for synthesis of coenzyme A, central to energy-yielding metabolism; Supports normal synthesis and metabolism of fatty acids, steroid hormones, and some neurotransmitters; Supports the maintenance of healthy skin; Contributes to normal mental performance and reduction of tiredness</t>
        </is>
      </c>
      <c r="G293" s="4" t="inlineStr">
        <is>
          <t>Very low toxicity; no UL established by the IOM because no adverse effects of oral pantothenic acid have been reported in humans or animals.; Very high doses (multiple grams) may cause mild GI upset or diarrhea.</t>
        </is>
      </c>
      <c r="H293" s="4" t="inlineStr">
        <is>
          <t>none</t>
        </is>
      </c>
      <c r="I293" s="4" t="n"/>
      <c r="J293" s="4" t="n"/>
      <c r="K293" s="4" t="n">
        <v>5</v>
      </c>
      <c r="L293" s="4" t="n">
        <v>5</v>
      </c>
      <c r="M293" s="4" t="inlineStr">
        <is>
          <t>mg</t>
        </is>
      </c>
      <c r="N293" s="4" t="n"/>
      <c r="O293" s="4" t="n"/>
      <c r="P293" s="4" t="n"/>
      <c r="Q293" s="4" t="inlineStr">
        <is>
          <t>AM</t>
        </is>
      </c>
      <c r="R293" s="4" t="inlineStr">
        <is>
          <t>with_food</t>
        </is>
      </c>
      <c r="S293" s="4" t="n">
        <v>0.9</v>
      </c>
      <c r="T293" s="4" t="n">
        <v>0.8</v>
      </c>
      <c r="U293" s="4" t="n">
        <v>1</v>
      </c>
      <c r="V293" s="4" t="inlineStr">
        <is>
          <t>high</t>
        </is>
      </c>
      <c r="W293" s="4" t="inlineStr">
        <is>
          <t>No</t>
        </is>
      </c>
      <c r="X293" s="4" t="inlineStr">
        <is>
          <t>No</t>
        </is>
      </c>
      <c r="Y293" s="4" t="inlineStr"/>
      <c r="Z293" s="4" t="inlineStr"/>
      <c r="AA293" s="4" t="inlineStr">
        <is>
          <t>Cholinesterase inhibitors [info]: Theoretical additive cholinergic effect; clinically minimal at supplemental doses.</t>
        </is>
      </c>
      <c r="AB293" s="4" t="inlineStr"/>
      <c r="AC293" s="4" t="inlineStr"/>
      <c r="AD293" s="4" t="inlineStr">
        <is>
          <t>permitted</t>
        </is>
      </c>
      <c r="AE293" s="4" t="inlineStr">
        <is>
          <t>permitted</t>
        </is>
      </c>
      <c r="AF293" s="4" t="inlineStr">
        <is>
          <t>Permitted as an NHP under the Vitamins and Minerals monograph; eligible for energy-metabolism claims.</t>
        </is>
      </c>
      <c r="AG293" s="4" t="inlineStr">
        <is>
          <t>strong</t>
        </is>
      </c>
      <c r="AH293" s="4" t="inlineStr"/>
      <c r="AI293" s="4" t="inlineStr">
        <is>
          <t>NIH ODS Pantothenic Acid Fact Sheet for Health Professionals</t>
        </is>
      </c>
      <c r="AJ293" s="4" t="inlineStr">
        <is>
          <t>https://ods.od.nih.gov/factsheets/PantothenicAcid-HealthProfessional/</t>
        </is>
      </c>
      <c r="AK293" s="4" t="inlineStr"/>
    </row>
    <row r="294">
      <c r="A294" s="4" t="inlineStr">
        <is>
          <t>Vitamin B6 (P5P)</t>
        </is>
      </c>
      <c r="B294" s="4" t="inlineStr">
        <is>
          <t>vitamin</t>
        </is>
      </c>
      <c r="C294" s="4" t="inlineStr">
        <is>
          <t>energy, mood, general-health, hormone-balance</t>
        </is>
      </c>
      <c r="D294" s="4" t="inlineStr">
        <is>
          <t>Helps support normal energy metabolism, nervous system function, and the formation of red blood cells.</t>
        </is>
      </c>
      <c r="E294" s="4" t="inlineStr">
        <is>
          <t>Pyridoxal 5'-phosphate (P5P) is the biologically active coenzyme form of vitamin B6, used directly without the conversion step that pyridoxine requires. Vitamin B6 is a cofactor for over 100 enzymes, particularly in amino acid metabolism, neurotransmitter synthesis, and hemoglobin formation. While water-soluble, chronic high-dose vitamin B6 can cause sensory peripheral neuropathy, so it has a defined upper limit.</t>
        </is>
      </c>
      <c r="F294" s="4" t="inlineStr">
        <is>
          <t>Coenzyme for amino acid metabolism and neurotransmitter synthesis (serotonin, dopamine, GABA); Supports normal energy-yielding metabolism; Supports homocysteine metabolism alongside B12 and folate; Supports normal red blood cell formation and nervous system function</t>
        </is>
      </c>
      <c r="G294" s="4" t="inlineStr">
        <is>
          <t>Sensory peripheral neuropathy with prolonged high-dose intake (well above the UL, but caution at lower chronic doses); Photosensitivity, nausea at high doses</t>
        </is>
      </c>
      <c r="H294" s="4" t="inlineStr">
        <is>
          <t>none</t>
        </is>
      </c>
      <c r="I294" s="4" t="n"/>
      <c r="J294" s="4" t="n"/>
      <c r="K294" s="4" t="n">
        <v>1.3</v>
      </c>
      <c r="L294" s="4" t="n">
        <v>5</v>
      </c>
      <c r="M294" s="4" t="inlineStr">
        <is>
          <t>mg</t>
        </is>
      </c>
      <c r="N294" s="4" t="n"/>
      <c r="O294" s="4" t="n">
        <v>100</v>
      </c>
      <c r="P294" s="4" t="inlineStr">
        <is>
          <t>mg</t>
        </is>
      </c>
      <c r="Q294" s="4" t="inlineStr">
        <is>
          <t>AM</t>
        </is>
      </c>
      <c r="R294" s="4" t="inlineStr">
        <is>
          <t>any</t>
        </is>
      </c>
      <c r="S294" s="4" t="n">
        <v>0.9</v>
      </c>
      <c r="T294" s="4" t="n">
        <v>0.8</v>
      </c>
      <c r="U294" s="4" t="n">
        <v>1</v>
      </c>
      <c r="V294" s="4" t="inlineStr">
        <is>
          <t>high</t>
        </is>
      </c>
      <c r="W294" s="4" t="inlineStr">
        <is>
          <t>Yes</t>
        </is>
      </c>
      <c r="X294" s="4" t="inlineStr">
        <is>
          <t>No</t>
        </is>
      </c>
      <c r="Y294" s="4" t="inlineStr">
        <is>
          <t>Riboflavin (B2, needed to form P5P); Magnesium; Zinc</t>
        </is>
      </c>
      <c r="Z294" s="4" t="inlineStr"/>
      <c r="AA294" s="4" t="inlineStr">
        <is>
          <t>Levodopa (without carbidopa) [avoid]: Vitamin B6 (pyridoxine ≥5 mg/day) accelerates peripheral decarboxylation of levodopa, reducing its efficacy when taken without a decarboxylase inhibitor such as carbidopa or benserazide.; Phenytoin / phenobarbital (anticonvulsants) [caution]: High-dose B6 can lower serum levels of these anticonvulsants.; Isoniazid / cycloserine / hydralazine / penicillamine [info]: These drugs are B6 antagonists and can deplete vitamin B6, increasing peripheral neuropathy risk; B6 supplementation is often co-prescribed.; Amiodarone [caution]: B6 may increase photosensitivity associated with amiodarone.</t>
        </is>
      </c>
      <c r="AB294" s="4" t="inlineStr">
        <is>
          <t>Chronic intake above 100 mg/day (peripheral neuropathy risk)</t>
        </is>
      </c>
      <c r="AC294" s="4" t="inlineStr"/>
      <c r="AD294" s="4" t="inlineStr">
        <is>
          <t>permitted</t>
        </is>
      </c>
      <c r="AE294" s="4" t="inlineStr">
        <is>
          <t>permitted</t>
        </is>
      </c>
      <c r="AF294" s="4" t="inlineStr">
        <is>
          <t>Health Canada NHP Monograph (Vitamin B6) permits both pyridoxine and P5P; daily dose limits apply with neuropathy caution at higher doses.</t>
        </is>
      </c>
      <c r="AG294" s="4" t="inlineStr">
        <is>
          <t>strong</t>
        </is>
      </c>
      <c r="AH294" s="4" t="inlineStr"/>
      <c r="AI294" s="4" t="inlineStr">
        <is>
          <t>NIH ODS Vitamin B6 Fact Sheet for Health Professionals</t>
        </is>
      </c>
      <c r="AJ294" s="4" t="inlineStr">
        <is>
          <t>https://ods.od.nih.gov/factsheets/VitaminB6-HealthProfessional/</t>
        </is>
      </c>
      <c r="AK294" s="4" t="inlineStr"/>
    </row>
    <row r="295">
      <c r="A295" s="4" t="inlineStr">
        <is>
          <t>Vitamin B7 (Biotin)</t>
        </is>
      </c>
      <c r="B295" s="4" t="inlineStr">
        <is>
          <t>vitamin, joint-skin</t>
        </is>
      </c>
      <c r="C295" s="4" t="inlineStr">
        <is>
          <t>skin-hair-nails, energy, general-health</t>
        </is>
      </c>
      <c r="D295" s="4" t="inlineStr">
        <is>
          <t>Helps support the maintenance of healthy hair, skin, and nails and normal energy metabolism.</t>
        </is>
      </c>
      <c r="E295" s="4" t="inlineStr">
        <is>
          <t>Biotin (vitamin B7) is a water-soluble B-vitamin that serves as an essential cofactor for five carboxylase enzymes involved in fatty acid synthesis, amino acid metabolism, and gluconeogenesis. It is widely marketed for hair, skin, and nail support. Deficiency is rare in healthy people but can occur with prolonged raw-egg-white consumption (avidin binds biotin) or certain genetic disorders.</t>
        </is>
      </c>
      <c r="F295" s="4" t="inlineStr">
        <is>
          <t>Cofactor for carboxylase enzymes in macronutrient metabolism; Supports the maintenance of healthy hair, skin, and nails; Supports normal energy-yielding metabolism and nervous system function; Contributes to normal macronutrient (fat, carbohydrate, protein) metabolism</t>
        </is>
      </c>
      <c r="G295" s="4" t="inlineStr">
        <is>
          <t>No UL established by the IOM; data are insufficient to set a UL and biotin has very low documented toxicity even at high doses.; Primary documented harm is analytical: interference with laboratory immunoassays at high supplemental doses (FDA warning).</t>
        </is>
      </c>
      <c r="H295" s="4" t="inlineStr">
        <is>
          <t>none</t>
        </is>
      </c>
      <c r="I295" s="4" t="n"/>
      <c r="J295" s="4" t="n"/>
      <c r="K295" s="4" t="n">
        <v>30</v>
      </c>
      <c r="L295" s="4" t="n">
        <v>30</v>
      </c>
      <c r="M295" s="4" t="inlineStr">
        <is>
          <t>mcg</t>
        </is>
      </c>
      <c r="N295" s="4" t="n"/>
      <c r="O295" s="4" t="n"/>
      <c r="P295" s="4" t="n"/>
      <c r="Q295" s="4" t="inlineStr">
        <is>
          <t>AM</t>
        </is>
      </c>
      <c r="R295" s="4" t="inlineStr">
        <is>
          <t>with_food</t>
        </is>
      </c>
      <c r="S295" s="4" t="n">
        <v>0.95</v>
      </c>
      <c r="T295" s="4" t="n">
        <v>0.9</v>
      </c>
      <c r="U295" s="4" t="n">
        <v>1</v>
      </c>
      <c r="V295" s="4" t="inlineStr">
        <is>
          <t>high</t>
        </is>
      </c>
      <c r="W295" s="4" t="inlineStr">
        <is>
          <t>Yes</t>
        </is>
      </c>
      <c r="X295" s="4" t="inlineStr">
        <is>
          <t>No</t>
        </is>
      </c>
      <c r="Y295" s="4" t="inlineStr"/>
      <c r="Z295" s="4" t="inlineStr">
        <is>
          <t>Raw egg white (avidin) [info]: Avidin in raw egg white binds biotin and blocks absorption; chronic raw-egg-white intake can induce deficiency.</t>
        </is>
      </c>
      <c r="AA295" s="4" t="inlineStr">
        <is>
          <t>Laboratory blood tests (troponin, thyroid, hormone immunoassays) [caution]: FDA safety communication: high-dose biotin (commonly in hair/skin/nail supplements, especially intakes of roughly 5 mg or more) can cause clinically significant interference with biotinylated immunoassays, producing falsely high or low results including troponin (risk of missed heart attack; one reported patient death). Disclose biotin use to clinicians and stop before testing per provider guidance (commonly waiting at least 8 hours for 5,000-10,000 mcg doses, up to 72 hours for some assays; consult provider for high-dose biotin therapy of 100,000 mcg/day or more).; Anticonvulsants (carbamazepine, phenytoin, phenobarbital) [info]: Long-term anticonvulsant therapy can lower biotin status; may modestly increase requirements.</t>
        </is>
      </c>
      <c r="AB295" s="4" t="inlineStr"/>
      <c r="AC295" s="4" t="inlineStr"/>
      <c r="AD295" s="4" t="inlineStr">
        <is>
          <t>permitted</t>
        </is>
      </c>
      <c r="AE295" s="4" t="inlineStr">
        <is>
          <t>permitted</t>
        </is>
      </c>
      <c r="AF295" s="4" t="inlineStr">
        <is>
          <t>Permitted as an NHP under the Vitamins and Minerals monograph; eligible for hair/skin/nails and energy-metabolism claims.</t>
        </is>
      </c>
      <c r="AG295" s="4" t="inlineStr">
        <is>
          <t>moderate</t>
        </is>
      </c>
      <c r="AH295" s="4" t="inlineStr"/>
      <c r="AI295" s="4" t="inlineStr">
        <is>
          <t>NIH ODS Biotin Fact Sheet for Health Professionals</t>
        </is>
      </c>
      <c r="AJ295" s="4" t="inlineStr">
        <is>
          <t>https://ods.od.nih.gov/factsheets/Biotin-HealthProfessional/</t>
        </is>
      </c>
      <c r="AK295" s="4" t="inlineStr"/>
    </row>
    <row r="296">
      <c r="A296" s="4" t="inlineStr">
        <is>
          <t>Vitamin C (Ascorbic Acid)</t>
        </is>
      </c>
      <c r="B296" s="4" t="inlineStr">
        <is>
          <t>vitamin, antioxidant</t>
        </is>
      </c>
      <c r="C296" s="4" t="inlineStr">
        <is>
          <t>immunity, skin-hair-nails, general-health, longevity</t>
        </is>
      </c>
      <c r="D296" s="4" t="inlineStr">
        <is>
          <t>Helps support immune function and the normal formation of collagen for healthy skin, and provides antioxidant support.</t>
        </is>
      </c>
      <c r="E296" s="4" t="inlineStr">
        <is>
          <t>Ascorbic acid (vitamin C) is an essential water-soluble vitamin and potent antioxidant. It is a required cofactor for collagen biosynthesis, supports immune function, regenerates other antioxidants such as vitamin E, and markedly enhances absorption of non-heme iron. Humans cannot synthesize it, so dietary or supplemental intake is essential. Excess is largely excreted in urine; very high doses can cause GI upset and, in predisposed individuals, kidney stones.</t>
        </is>
      </c>
      <c r="F296" s="4" t="inlineStr">
        <is>
          <t>Supports normal immune system function; Required cofactor for collagen synthesis (skin, connective tissue, wound healing); Acts as a water-soluble antioxidant; Enhances non-heme (plant) iron absorption</t>
        </is>
      </c>
      <c r="G296" s="4" t="inlineStr">
        <is>
          <t>GI distress, diarrhea, and nausea with doses above ~2000 mg/day; Increased urinary oxalate and kidney stone risk in predisposed individuals at high doses</t>
        </is>
      </c>
      <c r="H296" s="4" t="inlineStr">
        <is>
          <t>none</t>
        </is>
      </c>
      <c r="I296" s="4" t="n"/>
      <c r="J296" s="4" t="n"/>
      <c r="K296" s="4" t="n">
        <v>75</v>
      </c>
      <c r="L296" s="4" t="n">
        <v>1000</v>
      </c>
      <c r="M296" s="4" t="inlineStr">
        <is>
          <t>mg</t>
        </is>
      </c>
      <c r="N296" s="4" t="n"/>
      <c r="O296" s="4" t="n">
        <v>2000</v>
      </c>
      <c r="P296" s="4" t="inlineStr">
        <is>
          <t>mg</t>
        </is>
      </c>
      <c r="Q296" s="4" t="inlineStr">
        <is>
          <t>AM, MID</t>
        </is>
      </c>
      <c r="R296" s="4" t="inlineStr">
        <is>
          <t>any</t>
        </is>
      </c>
      <c r="S296" s="4" t="n">
        <v>0.9</v>
      </c>
      <c r="T296" s="4" t="n">
        <v>0.7</v>
      </c>
      <c r="U296" s="4" t="n">
        <v>1</v>
      </c>
      <c r="V296" s="4" t="inlineStr">
        <is>
          <t>high</t>
        </is>
      </c>
      <c r="W296" s="4" t="inlineStr">
        <is>
          <t>No</t>
        </is>
      </c>
      <c r="X296" s="4" t="inlineStr">
        <is>
          <t>No</t>
        </is>
      </c>
      <c r="Y296" s="4" t="inlineStr">
        <is>
          <t>Bioflavonoids (often co-formulated); Vitamin E (antioxidant synergy)</t>
        </is>
      </c>
      <c r="Z296" s="4" t="inlineStr"/>
      <c r="AA296" s="4" t="inlineStr">
        <is>
          <t>Warfarin [caution]: Very high doses of vitamin C may reduce the anticoagulant response to warfarin.; Statins / niacin [info]: Antioxidant combinations including vitamin C may blunt HDL-raising effects of some lipid therapies.</t>
        </is>
      </c>
      <c r="AB296" s="4" t="inlineStr">
        <is>
          <t>G6PD deficiency at very high (gram) IV/oral doses (hemolysis risk); Active calcium-oxalate stone formation (high dose)</t>
        </is>
      </c>
      <c r="AC296" s="4" t="inlineStr"/>
      <c r="AD296" s="4" t="inlineStr">
        <is>
          <t>permitted</t>
        </is>
      </c>
      <c r="AE296" s="4" t="inlineStr">
        <is>
          <t>permitted</t>
        </is>
      </c>
      <c r="AF296" s="4" t="inlineStr">
        <is>
          <t>Health Canada NHP Monograph (Vitamin C) permits ascorbic acid and mineral ascorbates with broad permitted dose ranges within the established upper limit.</t>
        </is>
      </c>
      <c r="AG296" s="4" t="inlineStr">
        <is>
          <t>strong</t>
        </is>
      </c>
      <c r="AH296" s="4" t="inlineStr"/>
      <c r="AI296" s="4" t="inlineStr">
        <is>
          <t>NIH ODS Vitamin C Fact Sheet for Health Professionals</t>
        </is>
      </c>
      <c r="AJ296" s="4" t="inlineStr">
        <is>
          <t>https://ods.od.nih.gov/factsheets/VitaminC-HealthProfessional/</t>
        </is>
      </c>
      <c r="AK296" s="4" t="inlineStr"/>
    </row>
    <row r="297">
      <c r="A297" s="4" t="inlineStr">
        <is>
          <t>Vitamin C (topical L-ascorbic acid)</t>
        </is>
      </c>
      <c r="B297" s="4" t="inlineStr">
        <is>
          <t>skincare, antioxidant</t>
        </is>
      </c>
      <c r="C297" s="4" t="inlineStr">
        <is>
          <t>skin-hair-nails</t>
        </is>
      </c>
      <c r="D297" s="4" t="inlineStr">
        <is>
          <t>Provides antioxidant support and helps brighten the look of skin for a more radiant, even-toned appearance.</t>
        </is>
      </c>
      <c r="E297" s="4" t="inlineStr">
        <is>
          <t>L-ascorbic acid is the pure, biologically active form of vitamin C used in topical skincare as a potent antioxidant. Applied to skin it helps neutralize free radicals, supports the appearance of brighter, more even tone, and is a cofactor in the skin's natural collagen synthesis. It is notoriously unstable, oxidizing on exposure to light, air, and water, so it is typically formulated at low pH (around 3.5) and often paired with vitamin E and ferulic acid for stability and synergy.</t>
        </is>
      </c>
      <c r="F297" s="4" t="inlineStr">
        <is>
          <t>Potent topical antioxidant that helps neutralize environmental free radicals; Helps brighten and even the appearance of skin tone; Supports the skin's natural collagen-forming processes (vitamin C is a collagen cofactor); Helps improve the look of photoaged skin when used consistently</t>
        </is>
      </c>
      <c r="G297" s="4" t="inlineStr">
        <is>
          <t>Stinging, redness, or irritation, especially at low pH or high (15-20%) concentrations; Rapid oxidation (turning yellow/brown) reduces efficacy and can be mildly irritating; Sensitivity when layered with other low-pH actives in the same routine</t>
        </is>
      </c>
      <c r="H297" s="4" t="inlineStr">
        <is>
          <t>flat</t>
        </is>
      </c>
      <c r="I297" s="4" t="n"/>
      <c r="J297" s="4" t="n"/>
      <c r="K297" s="4" t="n">
        <v>5</v>
      </c>
      <c r="L297" s="4" t="n">
        <v>20</v>
      </c>
      <c r="M297" s="4" t="inlineStr">
        <is>
          <t>%</t>
        </is>
      </c>
      <c r="N297" s="4" t="n"/>
      <c r="O297" s="4" t="n"/>
      <c r="P297" s="4" t="n"/>
      <c r="Q297" s="4" t="inlineStr">
        <is>
          <t>AM</t>
        </is>
      </c>
      <c r="R297" s="4" t="inlineStr">
        <is>
          <t>any</t>
        </is>
      </c>
      <c r="S297" s="4" t="n">
        <v>0</v>
      </c>
      <c r="T297" s="4" t="n">
        <v>0</v>
      </c>
      <c r="U297" s="4" t="n">
        <v>0</v>
      </c>
      <c r="V297" s="4" t="inlineStr">
        <is>
          <t>high</t>
        </is>
      </c>
      <c r="W297" s="4" t="inlineStr">
        <is>
          <t>No</t>
        </is>
      </c>
      <c r="X297" s="4" t="inlineStr">
        <is>
          <t>No</t>
        </is>
      </c>
      <c r="Y297" s="4" t="inlineStr">
        <is>
          <t>Vitamin E (tocopherol); Ferulic acid</t>
        </is>
      </c>
      <c r="Z297" s="4" t="inlineStr"/>
      <c r="AA297" s="4" t="inlineStr"/>
      <c r="AB297" s="4" t="inlineStr">
        <is>
          <t>Known hypersensitivity to ascorbic acid; Active, compromised or broken skin barrier (introduce slowly)</t>
        </is>
      </c>
      <c r="AC297" s="4" t="inlineStr"/>
      <c r="AD297" s="4" t="inlineStr">
        <is>
          <t>permitted</t>
        </is>
      </c>
      <c r="AE297" s="4" t="inlineStr">
        <is>
          <t>permitted</t>
        </is>
      </c>
      <c r="AF297" s="4" t="inlineStr">
        <is>
          <t>Permitted as a topical cosmetic antioxidant in the US and Canada; cosmetic use in Canada falls under the Cosmetic Regulations. Antioxidant/appearance claims only.</t>
        </is>
      </c>
      <c r="AG297" s="4" t="inlineStr">
        <is>
          <t>strong</t>
        </is>
      </c>
      <c r="AH297" s="4" t="inlineStr"/>
      <c r="AI297" s="4" t="inlineStr">
        <is>
          <t>NIH Office of Dietary Supplements: Vitamin C Fact Sheet</t>
        </is>
      </c>
      <c r="AJ297" s="4" t="inlineStr">
        <is>
          <t>https://ods.od.nih.gov/factsheets/VitaminC-HealthProfessional/</t>
        </is>
      </c>
      <c r="AK297" s="4" t="inlineStr"/>
    </row>
    <row r="298">
      <c r="A298" s="4" t="inlineStr">
        <is>
          <t>Vitamin D3 (Cholecalciferol)</t>
        </is>
      </c>
      <c r="B298" s="4" t="inlineStr">
        <is>
          <t>vitamin</t>
        </is>
      </c>
      <c r="C298" s="4" t="inlineStr">
        <is>
          <t>immunity, general-health, joint-health, hormone-balance</t>
        </is>
      </c>
      <c r="D298" s="4" t="inlineStr">
        <is>
          <t>Helps support the maintenance of strong bones and teeth and normal immune function.</t>
        </is>
      </c>
      <c r="E298" s="4" t="inlineStr">
        <is>
          <t>Vitamin D3 (cholecalciferol) is the animal-derived form of vitamin D, a fat-soluble secosteroid. It is converted in the liver to 25-hydroxyvitamin D and in the kidney to the active hormone calcitriol, which regulates calcium and phosphate homeostasis to support bone mineralization, normal muscle function, and immune signaling.</t>
        </is>
      </c>
      <c r="F298" s="4" t="inlineStr">
        <is>
          <t>Supports calcium and phosphorus absorption for bone health; Helps maintain normal muscle function; Supports normal immune system function</t>
        </is>
      </c>
      <c r="G298" s="4" t="inlineStr">
        <is>
          <t>Excessive intake can cause hypercalcemia, nausea, kidney stones, and vascular calcification</t>
        </is>
      </c>
      <c r="H298" s="4" t="inlineStr">
        <is>
          <t>none</t>
        </is>
      </c>
      <c r="I298" s="4" t="n"/>
      <c r="J298" s="4" t="n"/>
      <c r="K298" s="4" t="n">
        <v>1000</v>
      </c>
      <c r="L298" s="4" t="n">
        <v>2000</v>
      </c>
      <c r="M298" s="4" t="inlineStr">
        <is>
          <t>IU</t>
        </is>
      </c>
      <c r="N298" s="4" t="n"/>
      <c r="O298" s="4" t="n">
        <v>4000</v>
      </c>
      <c r="P298" s="4" t="inlineStr">
        <is>
          <t>IU</t>
        </is>
      </c>
      <c r="Q298" s="4" t="inlineStr">
        <is>
          <t>AM</t>
        </is>
      </c>
      <c r="R298" s="4" t="inlineStr">
        <is>
          <t>with_fat</t>
        </is>
      </c>
      <c r="S298" s="4" t="n">
        <v>0.6</v>
      </c>
      <c r="T298" s="4" t="n">
        <v>0.7</v>
      </c>
      <c r="U298" s="4" t="n">
        <v>1</v>
      </c>
      <c r="V298" s="4" t="inlineStr">
        <is>
          <t>fat-soluble</t>
        </is>
      </c>
      <c r="W298" s="4" t="inlineStr">
        <is>
          <t>Yes</t>
        </is>
      </c>
      <c r="X298" s="4" t="inlineStr">
        <is>
          <t>Yes</t>
        </is>
      </c>
      <c r="Y298" s="4" t="inlineStr">
        <is>
          <t>Magnesium; Vitamin K2</t>
        </is>
      </c>
      <c r="Z298" s="4" t="inlineStr"/>
      <c r="AA298" s="4" t="inlineStr">
        <is>
          <t>Thiazide diuretics [caution]: Combined with high calcium intake may increase risk of hypercalcemia.; Digoxin (cardiac glycosides) [caution]: Vitamin D-induced hypercalcemia can potentiate digoxin toxicity and arrhythmia risk.; Orlistat [info]: The weight-loss drug orlistat reduces dietary fat absorption and can decrease absorption of fat-soluble vitamin D from food and supplements.; Statins [info]: High-dose vitamin D supplements may reduce the effectiveness of some statins; spacing/monitoring may be advised.</t>
        </is>
      </c>
      <c r="AB298" s="4" t="inlineStr">
        <is>
          <t>Hypercalcemia; Hypervitaminosis D; Granulomatous disease (e.g., sarcoidosis); Primary hyperparathyroidism</t>
        </is>
      </c>
      <c r="AC298" s="4" t="inlineStr"/>
      <c r="AD298" s="4" t="inlineStr">
        <is>
          <t>permitted</t>
        </is>
      </c>
      <c r="AE298" s="4" t="inlineStr">
        <is>
          <t>permitted</t>
        </is>
      </c>
      <c r="AF298" s="4" t="inlineStr">
        <is>
          <t>Health Canada NHP monograph permits single-dose vitamin D supplements up to 1000 IU/day for general use without practitioner supervision; higher amounts are permitted under specific monograph conditions and risk statements.</t>
        </is>
      </c>
      <c r="AG298" s="4" t="inlineStr">
        <is>
          <t>strong</t>
        </is>
      </c>
      <c r="AH298" s="4" t="inlineStr"/>
      <c r="AI298" s="4" t="inlineStr">
        <is>
          <t>NIH ODS Vitamin D Fact Sheet for Health Professionals</t>
        </is>
      </c>
      <c r="AJ298" s="4" t="inlineStr">
        <is>
          <t>https://ods.od.nih.gov/factsheets/VitaminD-HealthProfessional/</t>
        </is>
      </c>
      <c r="AK298" s="4" t="inlineStr"/>
    </row>
    <row r="299">
      <c r="A299" s="4" t="inlineStr">
        <is>
          <t>Vitamin E (Mixed Tocopherols)</t>
        </is>
      </c>
      <c r="B299" s="4" t="inlineStr">
        <is>
          <t>vitamin, antioxidant</t>
        </is>
      </c>
      <c r="C299" s="4" t="inlineStr">
        <is>
          <t>immunity, skin-hair-nails, general-health, cardiovascular-health</t>
        </is>
      </c>
      <c r="D299" s="4" t="inlineStr">
        <is>
          <t>Helps protect cells from oxidative damage and supports normal immune function as an antioxidant.</t>
        </is>
      </c>
      <c r="E299" s="4" t="inlineStr">
        <is>
          <t>Vitamin E is a family of fat-soluble antioxidants comprising tocopherols and tocotrienols. Mixed tocopherol products supply alpha-, beta-, gamma-, and delta-tocopherol; alpha-tocopherol is the form preferentially retained by the body. It protects polyunsaturated fats in cell membranes from oxidative damage and supports immune function.</t>
        </is>
      </c>
      <c r="F299" s="4" t="inlineStr">
        <is>
          <t>Provides antioxidant protection against free-radical damage to cell membranes; Supports normal immune function; Helps maintain healthy skin</t>
        </is>
      </c>
      <c r="G299" s="4" t="inlineStr">
        <is>
          <t>High doses may increase bleeding risk and have been associated with increased risk of hemorrhagic stroke in some studies</t>
        </is>
      </c>
      <c r="H299" s="4" t="inlineStr">
        <is>
          <t>none</t>
        </is>
      </c>
      <c r="I299" s="4" t="n"/>
      <c r="J299" s="4" t="n"/>
      <c r="K299" s="4" t="n">
        <v>15</v>
      </c>
      <c r="L299" s="4" t="n">
        <v>100</v>
      </c>
      <c r="M299" s="4" t="inlineStr">
        <is>
          <t>mg</t>
        </is>
      </c>
      <c r="N299" s="4" t="n"/>
      <c r="O299" s="4" t="n">
        <v>1000</v>
      </c>
      <c r="P299" s="4" t="inlineStr">
        <is>
          <t>mg</t>
        </is>
      </c>
      <c r="Q299" s="4" t="inlineStr">
        <is>
          <t>AM</t>
        </is>
      </c>
      <c r="R299" s="4" t="inlineStr">
        <is>
          <t>with_fat</t>
        </is>
      </c>
      <c r="S299" s="4" t="n">
        <v>0.5</v>
      </c>
      <c r="T299" s="4" t="n">
        <v>0.6</v>
      </c>
      <c r="U299" s="4" t="n">
        <v>1</v>
      </c>
      <c r="V299" s="4" t="inlineStr">
        <is>
          <t>fat-soluble</t>
        </is>
      </c>
      <c r="W299" s="4" t="inlineStr">
        <is>
          <t>Yes</t>
        </is>
      </c>
      <c r="X299" s="4" t="inlineStr">
        <is>
          <t>Yes</t>
        </is>
      </c>
      <c r="Y299" s="4" t="inlineStr">
        <is>
          <t>Vitamin C</t>
        </is>
      </c>
      <c r="Z299" s="4" t="inlineStr">
        <is>
          <t>Vitamin K [caution]: High-dose vitamin E can antagonize vitamin K-dependent clotting activity.</t>
        </is>
      </c>
      <c r="AA299" s="4" t="inlineStr">
        <is>
          <t>Warfarin and other anticoagulants/antiplatelets [caution]: High-dose vitamin E may increase bleeding risk, particularly with concurrent anticoagulant or antiplatelet therapy or vitamin K deficiency.</t>
        </is>
      </c>
      <c r="AB299" s="4" t="inlineStr">
        <is>
          <t>Active bleeding disorders; Scheduled surgery (discontinue per clinician guidance)</t>
        </is>
      </c>
      <c r="AC299" s="4" t="inlineStr"/>
      <c r="AD299" s="4" t="inlineStr">
        <is>
          <t>permitted</t>
        </is>
      </c>
      <c r="AE299" s="4" t="inlineStr">
        <is>
          <t>permitted</t>
        </is>
      </c>
      <c r="AF299" s="4" t="inlineStr">
        <is>
          <t>Permitted under Health Canada NHP antioxidant/vitamin E monograph at standard supplemental doses.</t>
        </is>
      </c>
      <c r="AG299" s="4" t="inlineStr">
        <is>
          <t>strong</t>
        </is>
      </c>
      <c r="AH299" s="4" t="inlineStr"/>
      <c r="AI299" s="4" t="inlineStr">
        <is>
          <t>NIH ODS Vitamin E Fact Sheet for Health Professionals</t>
        </is>
      </c>
      <c r="AJ299" s="4" t="inlineStr">
        <is>
          <t>https://ods.od.nih.gov/factsheets/VitaminE-HealthProfessional/</t>
        </is>
      </c>
      <c r="AK299" s="4" t="inlineStr"/>
    </row>
    <row r="300">
      <c r="A300" s="4" t="inlineStr">
        <is>
          <t>Vitamin K1 (Phylloquinone)</t>
        </is>
      </c>
      <c r="B300" s="4" t="inlineStr">
        <is>
          <t>vitamin</t>
        </is>
      </c>
      <c r="C300" s="4" t="inlineStr">
        <is>
          <t>cardiovascular-health, general-health, joint-health</t>
        </is>
      </c>
      <c r="D300" s="4" t="inlineStr">
        <is>
          <t>Helps support normal blood clotting and the maintenance of healthy bones.</t>
        </is>
      </c>
      <c r="E300" s="4" t="inlineStr">
        <is>
          <t>Vitamin K1 (phylloquinone) is the predominant dietary form of vitamin K, found mainly in green leafy vegetables and plant oils. It is a fat-soluble vitamin essential for the gamma-carboxylation of clotting factors II, VII, IX, and X, making it indispensable for normal blood coagulation. It also activates osteocalcin and matrix Gla protein, contributing to normal bone metabolism and vascular health.</t>
        </is>
      </c>
      <c r="F300" s="4" t="inlineStr">
        <is>
          <t>Required cofactor for gamma-carboxylation of vitamin K-dependent clotting factors; Supports normal blood coagulation; Activates osteocalcin to support the maintenance of healthy bones; Supports normal calcium utilization via matrix Gla protein</t>
        </is>
      </c>
      <c r="G300" s="4" t="inlineStr">
        <is>
          <t>No UL established by the IOM; phylloquinone has no documented toxicity from oral or food intake at high levels.; The principal hazard is interference with anticoagulant (warfarin) therapy, not direct toxicity.</t>
        </is>
      </c>
      <c r="H300" s="4" t="inlineStr">
        <is>
          <t>none</t>
        </is>
      </c>
      <c r="I300" s="4" t="n"/>
      <c r="J300" s="4" t="n"/>
      <c r="K300" s="4" t="n">
        <v>90</v>
      </c>
      <c r="L300" s="4" t="n">
        <v>120</v>
      </c>
      <c r="M300" s="4" t="inlineStr">
        <is>
          <t>mcg</t>
        </is>
      </c>
      <c r="N300" s="4" t="n"/>
      <c r="O300" s="4" t="n"/>
      <c r="P300" s="4" t="n"/>
      <c r="Q300" s="4" t="inlineStr">
        <is>
          <t>AM, PM</t>
        </is>
      </c>
      <c r="R300" s="4" t="inlineStr">
        <is>
          <t>with_fat</t>
        </is>
      </c>
      <c r="S300" s="4" t="n">
        <v>0.55</v>
      </c>
      <c r="T300" s="4" t="n">
        <v>0.6</v>
      </c>
      <c r="U300" s="4" t="n">
        <v>1</v>
      </c>
      <c r="V300" s="4" t="inlineStr">
        <is>
          <t>fat-soluble</t>
        </is>
      </c>
      <c r="W300" s="4" t="inlineStr">
        <is>
          <t>Yes</t>
        </is>
      </c>
      <c r="X300" s="4" t="inlineStr">
        <is>
          <t>Yes</t>
        </is>
      </c>
      <c r="Y300" s="4" t="inlineStr"/>
      <c r="Z300" s="4" t="inlineStr"/>
      <c r="AA300" s="4" t="inlineStr">
        <is>
          <t>Warfarin / coumarin anticoagulants [avoid]: Vitamin K directly antagonizes warfarin (a vitamin K antagonist), reducing its anticoagulant effect and INR. Patients on warfarin must keep vitamin K intake consistent and should not start/stop supplements without medical supervision and INR monitoring. Supplemental vitamin K effects can persist up to ~2 weeks.; Bile acid sequestrants / orlistat / mineral oil [caution]: Fat-malabsorption agents reduce absorption of fat-soluble vitamin K; long-term use may lower vitamin K status.; Broad-spectrum antibiotics [info]: Prolonged antibiotic use can reduce gut bacterial vitamin K (K2) production and may affect status, especially with low dietary intake.</t>
        </is>
      </c>
      <c r="AB300" s="4" t="inlineStr">
        <is>
          <t>Concurrent warfarin therapy without medical supervision</t>
        </is>
      </c>
      <c r="AC300" s="4" t="inlineStr"/>
      <c r="AD300" s="4" t="inlineStr">
        <is>
          <t>permitted</t>
        </is>
      </c>
      <c r="AE300" s="4" t="inlineStr">
        <is>
          <t>restricted</t>
        </is>
      </c>
      <c r="AF300" s="4" t="inlineStr">
        <is>
          <t>In Canada, oral vitamin K (K1 and K2) is on the Prescription Drug List above 0.120 mg/day; it may be sold as a non-prescription NHP only when the maximum recommended daily dose is 120 mcg (0.120 mg) or less. Products at or below this cap carry a mandatory caution to consult a health professional before use if taking anticoagulants such as warfarin. Doses above 120 mcg/day are prescription-only in Canada.</t>
        </is>
      </c>
      <c r="AG300" s="4" t="inlineStr">
        <is>
          <t>strong</t>
        </is>
      </c>
      <c r="AH300" s="4" t="inlineStr">
        <is>
          <t>Yes</t>
        </is>
      </c>
      <c r="AI300" s="4" t="inlineStr">
        <is>
          <t>NIH ODS Vitamin K Fact Sheet for Health Professionals</t>
        </is>
      </c>
      <c r="AJ300" s="4" t="inlineStr">
        <is>
          <t>https://ods.od.nih.gov/factsheets/VitaminK-HealthProfessional/</t>
        </is>
      </c>
      <c r="AK300" s="4" t="inlineStr"/>
    </row>
    <row r="301">
      <c r="A301" s="4" t="inlineStr">
        <is>
          <t>Vitamin K2 (MK-7)</t>
        </is>
      </c>
      <c r="B301" s="4" t="inlineStr">
        <is>
          <t>vitamin</t>
        </is>
      </c>
      <c r="C301" s="4" t="inlineStr">
        <is>
          <t>cardiovascular-health, joint-health, general-health</t>
        </is>
      </c>
      <c r="D301" s="4" t="inlineStr">
        <is>
          <t>Helps support bone health and normal blood clotting by activating vitamin K-dependent proteins.</t>
        </is>
      </c>
      <c r="E301" s="4" t="inlineStr">
        <is>
          <t>Vitamin K2 as menaquinone-7 (MK-7) is a fat-soluble vitamin and the longest-half-life form of K2. It activates vitamin K-dependent proteins such as osteocalcin and matrix Gla-protein through carboxylation, helping direct calcium toward bone and supporting normal blood clotting and cardiovascular health.</t>
        </is>
      </c>
      <c r="F301" s="4" t="inlineStr">
        <is>
          <t>Supports carboxylation of osteocalcin for bone metabolism; Helps maintain normal blood coagulation; Supports normal calcium utilization</t>
        </is>
      </c>
      <c r="G301" s="4" t="inlineStr">
        <is>
          <t>Can interfere with anticoagulant medication efficacy</t>
        </is>
      </c>
      <c r="H301" s="4" t="inlineStr">
        <is>
          <t>none</t>
        </is>
      </c>
      <c r="I301" s="4" t="n"/>
      <c r="J301" s="4" t="n"/>
      <c r="K301" s="4" t="n">
        <v>90</v>
      </c>
      <c r="L301" s="4" t="n">
        <v>180</v>
      </c>
      <c r="M301" s="4" t="inlineStr">
        <is>
          <t>mcg</t>
        </is>
      </c>
      <c r="N301" s="4" t="n"/>
      <c r="O301" s="4" t="n"/>
      <c r="P301" s="4" t="n"/>
      <c r="Q301" s="4" t="inlineStr">
        <is>
          <t>AM</t>
        </is>
      </c>
      <c r="R301" s="4" t="inlineStr">
        <is>
          <t>with_fat</t>
        </is>
      </c>
      <c r="S301" s="4" t="n">
        <v>0.6</v>
      </c>
      <c r="T301" s="4" t="n">
        <v>0.7</v>
      </c>
      <c r="U301" s="4" t="n">
        <v>1</v>
      </c>
      <c r="V301" s="4" t="inlineStr">
        <is>
          <t>fat-soluble</t>
        </is>
      </c>
      <c r="W301" s="4" t="inlineStr">
        <is>
          <t>Yes</t>
        </is>
      </c>
      <c r="X301" s="4" t="inlineStr">
        <is>
          <t>Yes</t>
        </is>
      </c>
      <c r="Y301" s="4" t="inlineStr">
        <is>
          <t>Vitamin D3</t>
        </is>
      </c>
      <c r="Z301" s="4" t="inlineStr"/>
      <c r="AA301" s="4" t="inlineStr">
        <is>
          <t>Warfarin (coumarin anticoagulants) [avoid]: Vitamin K directly antagonizes warfarin's mechanism and can reduce its anticoagulant effect; even small consistent changes can destabilize INR. Do not use without clinician oversight and INR monitoring.; Antibiotics (especially cephalosporins) [info]: Broad-spectrum and cephalosporin antibiotics can reduce gut bacterial vitamin K synthesis and may affect vitamin K status with prolonged use.; Orlistat [info]: Orlistat reduces dietary fat absorption and can lower absorption of fat-soluble vitamin K.</t>
        </is>
      </c>
      <c r="AB301" s="4" t="inlineStr">
        <is>
          <t>Use of warfarin or other vitamin K antagonist anticoagulants without medical supervision</t>
        </is>
      </c>
      <c r="AC301" s="4" t="inlineStr"/>
      <c r="AD301" s="4" t="inlineStr">
        <is>
          <t>permitted</t>
        </is>
      </c>
      <c r="AE301" s="4" t="inlineStr">
        <is>
          <t>permitted</t>
        </is>
      </c>
      <c r="AF301" s="4" t="inlineStr">
        <is>
          <t>Permitted under Health Canada NHP vitamin K monograph; product carries a caution to consult a practitioner before use if taking anticoagulants such as warfarin.</t>
        </is>
      </c>
      <c r="AG301" s="4" t="inlineStr">
        <is>
          <t>moderate</t>
        </is>
      </c>
      <c r="AH301" s="4" t="inlineStr"/>
      <c r="AI301" s="4" t="inlineStr">
        <is>
          <t>NIH ODS Vitamin K Fact Sheet for Health Professionals</t>
        </is>
      </c>
      <c r="AJ301" s="4" t="inlineStr">
        <is>
          <t>https://ods.od.nih.gov/factsheets/VitaminK-HealthProfessional/</t>
        </is>
      </c>
      <c r="AK301" s="4" t="inlineStr"/>
    </row>
    <row r="302">
      <c r="A302" s="4" t="inlineStr">
        <is>
          <t>White Peony (Bai Shao)</t>
        </is>
      </c>
      <c r="B302" s="4" t="inlineStr">
        <is>
          <t>chinese-medicine, herb, polyphenol</t>
        </is>
      </c>
      <c r="C302" s="4" t="inlineStr">
        <is>
          <t>immunity, longevity, hormone-balance, liver-health, stress, reproductive-health-female, general-health</t>
        </is>
      </c>
      <c r="D302" s="4" t="inlineStr">
        <is>
          <t>Traditionally used in Chinese herbalism to help nourish the blood, support liver function and a healthy stress response, and help maintain comfortable muscle relaxation and a balanced menstrual cycle.</t>
        </is>
      </c>
      <c r="E302" s="4" t="inlineStr">
        <is>
          <t>White Peony (Bai Shao) is the dried, peeled and boiled root of Paeonia lactiflora, one of the most widely used herbs in Traditional Chinese Medicine, where it is classified as a blood-nourishing and liver-softening herb used to 'calm liver yang' and relieve cramping. Its principal bioactive is the monoterpene glycoside paeoniflorin, along with related paeonol and tannins. It is a key component of classical formulas such as Si Wu Tang and the herbal pair Shao Yao Gan Cao Tang (with licorice) and is studied for smooth-muscle relaxant, anti-inflammatory and immunomodulatory activity. Use in this app is educational and reflects traditional and emerging research, not treatment of disease.</t>
        </is>
      </c>
      <c r="F302" s="4" t="inlineStr">
        <is>
          <t>Traditionally used to nourish blood and 'soften the liver' in Chinese medicine; Paeoniflorin shows smooth-muscle relaxant activity that may help support comfortable muscle tone; May help support a healthy female hormonal balance (studied in formulas for menstrual comfort); Antioxidant and immunomodulatory constituents that may help support immune balance</t>
        </is>
      </c>
      <c r="G302" s="4" t="inlineStr">
        <is>
          <t>Mild gastrointestinal upset or diarrhea at higher doses; Theoretical bleeding risk when combined with anticoagulants; Quality and authenticity of crude TCM botanicals can vary; choose tested products</t>
        </is>
      </c>
      <c r="H302" s="4" t="inlineStr">
        <is>
          <t>flat</t>
        </is>
      </c>
      <c r="I302" s="4" t="n"/>
      <c r="J302" s="4" t="n"/>
      <c r="K302" s="4" t="n">
        <v>500</v>
      </c>
      <c r="L302" s="4" t="n">
        <v>6000</v>
      </c>
      <c r="M302" s="4" t="inlineStr">
        <is>
          <t>mg</t>
        </is>
      </c>
      <c r="N302" s="4" t="n"/>
      <c r="O302" s="4" t="n"/>
      <c r="P302" s="4" t="n"/>
      <c r="Q302" s="4" t="inlineStr">
        <is>
          <t>AM, PM</t>
        </is>
      </c>
      <c r="R302" s="4" t="inlineStr">
        <is>
          <t>with_food</t>
        </is>
      </c>
      <c r="S302" s="4" t="n">
        <v>0.4</v>
      </c>
      <c r="T302" s="4" t="n">
        <v>0.3</v>
      </c>
      <c r="U302" s="4" t="n">
        <v>1</v>
      </c>
      <c r="V302" s="4" t="inlineStr">
        <is>
          <t>moderate</t>
        </is>
      </c>
      <c r="W302" s="4" t="inlineStr">
        <is>
          <t>Yes</t>
        </is>
      </c>
      <c r="X302" s="4" t="inlineStr">
        <is>
          <t>No</t>
        </is>
      </c>
      <c r="Y302" s="4" t="inlineStr">
        <is>
          <t>Licorice root (traditional pairing)</t>
        </is>
      </c>
      <c r="Z302" s="4" t="inlineStr"/>
      <c r="AA302" s="4" t="inlineStr">
        <is>
          <t>Anticoagulant / antiplatelet drugs (e.g., warfarin, aspirin, clopidogrel) [caution]: Peony constituents may affect platelet aggregation and blood clotting; theoretical additive bleeding risk.; Immunosuppressant medications [caution]: Immunomodulatory constituents (total glucosides of paeony) could theoretically interact with immune-modulating therapy; consult a clinician.; Antihypertensive medications [info]: Possible mild additive effects on vascular tone; monitor if combined.</t>
        </is>
      </c>
      <c r="AB302" s="4" t="inlineStr">
        <is>
          <t>Pregnancy and breastfeeding (insufficient safety data); Active bleeding disorders or scheduled surgery (discontinue beforehand); Known allergy to Paeonia species</t>
        </is>
      </c>
      <c r="AC302" s="4" t="inlineStr"/>
      <c r="AD302" s="4" t="inlineStr">
        <is>
          <t>permitted</t>
        </is>
      </c>
      <c r="AE302" s="4" t="inlineStr">
        <is>
          <t>permitted</t>
        </is>
      </c>
      <c r="AF302" s="4" t="inlineStr">
        <is>
          <t>Paeonia lactiflora is recognized as a Natural Health Product ingredient in Canada and is available under NPNs, typically within Traditional Chinese Medicine formulas.</t>
        </is>
      </c>
      <c r="AG302" s="4" t="inlineStr">
        <is>
          <t>traditional</t>
        </is>
      </c>
      <c r="AH302" s="4" t="inlineStr">
        <is>
          <t>Yes</t>
        </is>
      </c>
      <c r="AI302" s="4" t="inlineStr">
        <is>
          <t>Examine.com — Paeonia lactiflora / Paeoniflorin</t>
        </is>
      </c>
      <c r="AJ302" s="4" t="inlineStr"/>
      <c r="AK302" s="4" t="inlineStr"/>
    </row>
    <row r="303">
      <c r="A303" s="4" t="inlineStr">
        <is>
          <t>Xylitol</t>
        </is>
      </c>
      <c r="B303" s="4" t="inlineStr">
        <is>
          <t>dental, fiber</t>
        </is>
      </c>
      <c r="C303" s="4" t="inlineStr">
        <is>
          <t>dental-health, gut-health, metabolic-health</t>
        </is>
      </c>
      <c r="D303" s="4" t="inlineStr">
        <is>
          <t>Helps support dental health by helping to reduce plaque acids and supporting a healthy oral environment; a tooth-friendly sweetener that is not fermented by oral bacteria.</t>
        </is>
      </c>
      <c r="E303" s="4" t="inlineStr">
        <is>
          <t>Xylitol is a five-carbon sugar alcohol (polyol) naturally found in small amounts in many fruits and vegetables and produced commercially from plant materials such as birch or corncobs. In oral care it is widely used in gums, mints, lozenges, toothpastes and rinses because oral bacteria (notably Streptococcus mutans) cannot ferment it into acid, and it may help reduce plaque acid and stimulate saliva flow. As a low-calorie sweetener it is also used as a sugar substitute with a low glycemic impact. It can be used both as a topical/oral-care agent and as an ingestible sweetener.</t>
        </is>
      </c>
      <c r="F303" s="4" t="inlineStr">
        <is>
          <t>Not fermentable by oral bacteria, so it does not produce enamel-eroding acid; May help reduce dental plaque and support a healthier oral microbial balance; Stimulates saliva flow when used in gum/mints, helping to buffer and clear acids; Low-glycemic sweetener with about 40% fewer calories than sucrose; Provides sweetness without spiking blood glucose for most people</t>
        </is>
      </c>
      <c r="G303" s="4" t="inlineStr">
        <is>
          <t>Dose-related GI side effects: bloating, gas, abdominal discomfort and laxative/diarrheal effect, especially above ~40-50 g/day; Excessive intake can act as an osmotic laxative; Severe toxicity to dogs (and likely other animals) - keep away from pets</t>
        </is>
      </c>
      <c r="H303" s="4" t="inlineStr">
        <is>
          <t>flat</t>
        </is>
      </c>
      <c r="I303" s="4" t="n"/>
      <c r="J303" s="4" t="n"/>
      <c r="K303" s="4" t="n">
        <v>5</v>
      </c>
      <c r="L303" s="4" t="n">
        <v>10</v>
      </c>
      <c r="M303" s="4" t="inlineStr">
        <is>
          <t>g</t>
        </is>
      </c>
      <c r="N303" s="4" t="n"/>
      <c r="O303" s="4" t="n"/>
      <c r="P303" s="4" t="n"/>
      <c r="Q303" s="4" t="inlineStr">
        <is>
          <t>AM, MID, PM</t>
        </is>
      </c>
      <c r="R303" s="4" t="inlineStr">
        <is>
          <t>any</t>
        </is>
      </c>
      <c r="S303" s="4" t="n">
        <v>0.6</v>
      </c>
      <c r="T303" s="4" t="n">
        <v>0.7</v>
      </c>
      <c r="U303" s="4" t="n">
        <v>0.2</v>
      </c>
      <c r="V303" s="4" t="inlineStr">
        <is>
          <t>high</t>
        </is>
      </c>
      <c r="W303" s="4" t="inlineStr">
        <is>
          <t>Yes</t>
        </is>
      </c>
      <c r="X303" s="4" t="inlineStr">
        <is>
          <t>No</t>
        </is>
      </c>
      <c r="Y303" s="4" t="inlineStr"/>
      <c r="Z303" s="4" t="inlineStr"/>
      <c r="AA303" s="4" t="inlineStr"/>
      <c r="AB303" s="4" t="inlineStr">
        <is>
          <t>Hereditary fructose intolerance or other rare polyol-metabolism disorders (consult a clinician); Individuals highly sensitive to sugar alcohols / prone to severe GI symptoms; Households should keep products out of reach of dogs</t>
        </is>
      </c>
      <c r="AC303" s="4" t="inlineStr"/>
      <c r="AD303" s="4" t="inlineStr">
        <is>
          <t>permitted</t>
        </is>
      </c>
      <c r="AE303" s="4" t="inlineStr">
        <is>
          <t>permitted</t>
        </is>
      </c>
      <c r="AF303" s="4" t="inlineStr">
        <is>
          <t>In Canada, xylitol is a permitted food additive/sweetener and appears in oral-care natural health products and foods; dental anti-cavity claims must follow the applicable claim rules.</t>
        </is>
      </c>
      <c r="AG303" s="4" t="inlineStr">
        <is>
          <t>strong</t>
        </is>
      </c>
      <c r="AH303" s="4" t="inlineStr"/>
      <c r="AI303" s="4" t="inlineStr">
        <is>
          <t>Cochrane Review: Xylitol-containing products for preventing dental caries</t>
        </is>
      </c>
      <c r="AJ303" s="4" t="inlineStr"/>
      <c r="AK303" s="4" t="inlineStr"/>
    </row>
    <row r="304">
      <c r="A304" s="4" t="inlineStr">
        <is>
          <t>Yerba Mate Extract</t>
        </is>
      </c>
      <c r="B304" s="4" t="inlineStr">
        <is>
          <t>herb, antioxidant</t>
        </is>
      </c>
      <c r="C304" s="4" t="inlineStr">
        <is>
          <t>energy, focus, general-health</t>
        </is>
      </c>
      <c r="D304" s="4" t="inlineStr">
        <is>
          <t>Helps support energy, mental alertness, and provides antioxidants.</t>
        </is>
      </c>
      <c r="E304" s="4" t="inlineStr">
        <is>
          <t>Yerba mate extract is derived from the leaves of Ilex paraguariensis, a South American holly traditionally brewed as a stimulating tea. It naturally contains caffeine and theobromine along with chlorogenic acids and other polyphenols, providing a milder, more sustained stimulant effect than isolated caffeine plus antioxidant activity.</t>
        </is>
      </c>
      <c r="F304" s="4" t="inlineStr">
        <is>
          <t>Provides naturally sourced caffeine for energy and alertness; Source of polyphenol antioxidants; May support a sense of focus without the sharp peak of isolated caffeine</t>
        </is>
      </c>
      <c r="G304" s="4" t="inlineStr">
        <is>
          <t>Stimulant side effects (insomnia, jitters, palpitations); Variable caffeine content between products complicates dosing</t>
        </is>
      </c>
      <c r="H304" s="4" t="inlineStr">
        <is>
          <t>flat</t>
        </is>
      </c>
      <c r="I304" s="4" t="n"/>
      <c r="J304" s="4" t="n"/>
      <c r="K304" s="4" t="n">
        <v>250</v>
      </c>
      <c r="L304" s="4" t="n">
        <v>1000</v>
      </c>
      <c r="M304" s="4" t="inlineStr">
        <is>
          <t>mg</t>
        </is>
      </c>
      <c r="N304" s="4" t="n"/>
      <c r="O304" s="4" t="n">
        <v>400</v>
      </c>
      <c r="P304" s="4" t="inlineStr">
        <is>
          <t>mg</t>
        </is>
      </c>
      <c r="Q304" s="4" t="inlineStr">
        <is>
          <t>AM, MID</t>
        </is>
      </c>
      <c r="R304" s="4" t="inlineStr">
        <is>
          <t>any</t>
        </is>
      </c>
      <c r="S304" s="4" t="n">
        <v>0.8</v>
      </c>
      <c r="T304" s="4" t="n">
        <v>0.5</v>
      </c>
      <c r="U304" s="4" t="n">
        <v>1</v>
      </c>
      <c r="V304" s="4" t="inlineStr">
        <is>
          <t>moderate</t>
        </is>
      </c>
      <c r="W304" s="4" t="inlineStr">
        <is>
          <t>Yes</t>
        </is>
      </c>
      <c r="X304" s="4" t="inlineStr">
        <is>
          <t>No</t>
        </is>
      </c>
      <c r="Y304" s="4" t="inlineStr"/>
      <c r="Z304" s="4" t="inlineStr">
        <is>
          <t>Caffeine [caution]: Stacks additively with other caffeine sources toward the 400 mg/day ceiling.</t>
        </is>
      </c>
      <c r="AA304" s="4" t="inlineStr">
        <is>
          <t>Stimulant medications [avoid]: Caffeine and theobromine content add to other stimulants, increasing cardiovascular risk.; Antihypertensive medications [caution]: Caffeine content may transiently raise blood pressure.; MAO inhibitors [caution]: Caffeine-containing botanicals combined with MAOIs may increase blood pressure.; CYP1A2 inhibitors (fluvoxamine, ciprofloxacin, clozapine) [caution]: The caffeine in yerba mate is metabolized by CYP1A2; inhibitors slow its clearance, and caffeine can in turn raise clozapine levels.</t>
        </is>
      </c>
      <c r="AB304" s="4" t="inlineStr">
        <is>
          <t>Cardiac arrhythmia; Uncontrolled hypertension; Anxiety disorders; Pregnancy</t>
        </is>
      </c>
      <c r="AC304" s="4" t="inlineStr"/>
      <c r="AD304" s="4" t="inlineStr">
        <is>
          <t>permitted</t>
        </is>
      </c>
      <c r="AE304" s="4" t="inlineStr">
        <is>
          <t>permitted</t>
        </is>
      </c>
      <c r="AF304" s="4" t="inlineStr">
        <is>
          <t>Health Canada permits Ilex paraguariensis in NHPs; caffeine content must be declared and stimulant/caffeine cautions apply. The UL listed reflects the established 400 mg/day caffeine ceiling, not a yerba-mate-specific limit.</t>
        </is>
      </c>
      <c r="AG304" s="4" t="inlineStr">
        <is>
          <t>moderate</t>
        </is>
      </c>
      <c r="AH304" s="4" t="inlineStr"/>
      <c r="AI304" s="4" t="inlineStr">
        <is>
          <t>Health Canada NHP Monograph: Ilex paraguariensis (Yerba Mate)</t>
        </is>
      </c>
      <c r="AJ304" s="4" t="inlineStr"/>
      <c r="AK304" s="4" t="inlineStr"/>
    </row>
    <row r="305">
      <c r="A305" s="4" t="inlineStr">
        <is>
          <t>Zeaxanthin</t>
        </is>
      </c>
      <c r="B305" s="4" t="inlineStr">
        <is>
          <t>antioxidant</t>
        </is>
      </c>
      <c r="C305" s="4" t="inlineStr">
        <is>
          <t>general-health, skin-hair-nails, eye-health</t>
        </is>
      </c>
      <c r="D305" s="4" t="inlineStr">
        <is>
          <t>Helps support eye health and the macular pigment; acts as an antioxidant that helps protect cells from oxidative stress and helps filter high-energy blue light.</t>
        </is>
      </c>
      <c r="E305" s="4" t="inlineStr">
        <is>
          <t>Zeaxanthin is a yellow-orange xanthophyll carotenoid found in leafy greens, corn, orange peppers, egg yolk and goji berries. Together with lutein, it is one of the two primary carotenoids that concentrate in the macula of the retina (forming the macular pigment) and in the lens. It absorbs high-energy blue light and quenches free radicals, supporting macular pigment optical density and protecting ocular tissue from oxidative and photo-stress.</t>
        </is>
      </c>
      <c r="F305" s="4" t="inlineStr">
        <is>
          <t>Concentrates in the macula and lens to support macular pigment optical density; Filters high-energy blue light reaching the retina; Antioxidant that helps neutralize free radicals in ocular tissue; May help support contrast sensitivity and visual performance under glare</t>
        </is>
      </c>
      <c r="G305" s="4" t="inlineStr">
        <is>
          <t>Very well tolerated; high intakes may cause harmless yellowing of the skin (carotenodermia); Limited safety data in pregnancy and lactation at supplemental (above-dietary) doses</t>
        </is>
      </c>
      <c r="H305" s="4" t="inlineStr">
        <is>
          <t>flat</t>
        </is>
      </c>
      <c r="I305" s="4" t="n"/>
      <c r="J305" s="4" t="n"/>
      <c r="K305" s="4" t="n">
        <v>2</v>
      </c>
      <c r="L305" s="4" t="n">
        <v>4</v>
      </c>
      <c r="M305" s="4" t="inlineStr">
        <is>
          <t>mg</t>
        </is>
      </c>
      <c r="N305" s="4" t="n"/>
      <c r="O305" s="4" t="n"/>
      <c r="P305" s="4" t="n"/>
      <c r="Q305" s="4" t="inlineStr">
        <is>
          <t>AM</t>
        </is>
      </c>
      <c r="R305" s="4" t="inlineStr">
        <is>
          <t>with_fat</t>
        </is>
      </c>
      <c r="S305" s="4" t="n">
        <v>0.4</v>
      </c>
      <c r="T305" s="4" t="n">
        <v>0.4</v>
      </c>
      <c r="U305" s="4" t="n">
        <v>1</v>
      </c>
      <c r="V305" s="4" t="inlineStr">
        <is>
          <t>fat-soluble</t>
        </is>
      </c>
      <c r="W305" s="4" t="inlineStr">
        <is>
          <t>Yes</t>
        </is>
      </c>
      <c r="X305" s="4" t="inlineStr">
        <is>
          <t>Yes</t>
        </is>
      </c>
      <c r="Y305" s="4" t="inlineStr">
        <is>
          <t>Lutein; Dietary fat</t>
        </is>
      </c>
      <c r="Z305" s="4" t="inlineStr">
        <is>
          <t>High-dose beta-carotene supplements [caution]: Carotenoids share absorption pathways; very high beta-carotene intake may competitively reduce xanthophyll uptake.</t>
        </is>
      </c>
      <c r="AA305" s="4" t="inlineStr">
        <is>
          <t>Orlistat and other fat-absorption inhibitors [caution]: Reduced dietary fat absorption can lower absorption of fat-soluble carotenoids.</t>
        </is>
      </c>
      <c r="AB305" s="4" t="inlineStr">
        <is>
          <t>Known allergy to marigold (Tagetes) when using marigold-derived extracts</t>
        </is>
      </c>
      <c r="AC305" s="4" t="inlineStr"/>
      <c r="AD305" s="4" t="inlineStr">
        <is>
          <t>permitted</t>
        </is>
      </c>
      <c r="AE305" s="4" t="inlineStr">
        <is>
          <t>permitted</t>
        </is>
      </c>
      <c r="AF305" s="4" t="inlineStr">
        <is>
          <t>Permitted as a Natural Health Product ingredient in Canada under an NPN; commonly combined with lutein in eye-health monographs.</t>
        </is>
      </c>
      <c r="AG305" s="4" t="inlineStr">
        <is>
          <t>moderate</t>
        </is>
      </c>
      <c r="AH305" s="4" t="inlineStr"/>
      <c r="AI305" s="4" t="inlineStr">
        <is>
          <t>NIH Office of Dietary Supplements - Carotenoids / Lutein and Zeaxanthin</t>
        </is>
      </c>
      <c r="AJ305" s="4" t="inlineStr"/>
      <c r="AK305" s="4" t="inlineStr"/>
    </row>
    <row r="306">
      <c r="A306" s="4" t="inlineStr">
        <is>
          <t>Zinc Citrate</t>
        </is>
      </c>
      <c r="B306" s="4" t="inlineStr">
        <is>
          <t>dental, mineral, trace-mineral</t>
        </is>
      </c>
      <c r="C306" s="4" t="inlineStr">
        <is>
          <t>dental-health, immunity, skin-hair-nails, general-health</t>
        </is>
      </c>
      <c r="D306" s="4" t="inlineStr">
        <is>
          <t>Helps support clean teeth, fresh breath, and a healthy oral environment; as an essential mineral, zinc supports normal immune function and helps maintain healthy skin, hair, and nails.</t>
        </is>
      </c>
      <c r="E306" s="4" t="inlineStr">
        <is>
          <t>Zinc citrate is a highly bioavailable salt of the essential trace mineral zinc combined with citric acid. In oral care it is widely used in toothpastes, mouth rinses, and lozenges, where zinc ions help control dental plaque bacteria and neutralize the volatile sulfur compounds responsible for oral malodor. Taken orally, zinc is an essential nutrient that contributes to normal immune function, protein synthesis, and the maintenance of skin, hair, and nails.</t>
        </is>
      </c>
      <c r="F306" s="4" t="inlineStr">
        <is>
          <t>Helps reduce dental plaque and supports gum cleanliness in oral-care formulas; Neutralizes volatile sulfur compounds to help maintain fresh breath; Essential trace mineral that supports normal immune function; Highly soluble, well-tolerated zinc salt with good bioavailability; Supports normal protein synthesis and the maintenance of skin, hair, and nails</t>
        </is>
      </c>
      <c r="G306" s="4" t="inlineStr">
        <is>
          <t>Excess oral zinc intake can cause nausea, a metallic taste, and stomach upset; Chronic high-dose supplementation can induce copper deficiency; Astringent/metallic taste may require flavor masking in oral-care products</t>
        </is>
      </c>
      <c r="H306" s="4" t="inlineStr">
        <is>
          <t>flat</t>
        </is>
      </c>
      <c r="I306" s="4" t="n"/>
      <c r="J306" s="4" t="n"/>
      <c r="K306" s="4" t="n">
        <v>5</v>
      </c>
      <c r="L306" s="4" t="n">
        <v>30</v>
      </c>
      <c r="M306" s="4" t="inlineStr">
        <is>
          <t>mg</t>
        </is>
      </c>
      <c r="N306" s="4" t="n">
        <v>0.31</v>
      </c>
      <c r="O306" s="4" t="n">
        <v>40</v>
      </c>
      <c r="P306" s="4" t="inlineStr">
        <is>
          <t>mg</t>
        </is>
      </c>
      <c r="Q306" s="4" t="inlineStr">
        <is>
          <t>AM, PM</t>
        </is>
      </c>
      <c r="R306" s="4" t="inlineStr">
        <is>
          <t>with_food</t>
        </is>
      </c>
      <c r="S306" s="4" t="n">
        <v>0.6</v>
      </c>
      <c r="T306" s="4" t="n">
        <v>0.4</v>
      </c>
      <c r="U306" s="4" t="n">
        <v>1</v>
      </c>
      <c r="V306" s="4" t="inlineStr">
        <is>
          <t>high</t>
        </is>
      </c>
      <c r="W306" s="4" t="inlineStr">
        <is>
          <t>Yes</t>
        </is>
      </c>
      <c r="X306" s="4" t="inlineStr">
        <is>
          <t>No</t>
        </is>
      </c>
      <c r="Y306" s="4" t="inlineStr">
        <is>
          <t>copper; vitamin A</t>
        </is>
      </c>
      <c r="Z306" s="4" t="inlineStr">
        <is>
          <t>Copper [caution]: Chronic high-dose zinc impairs copper absorption and can cause copper deficiency; balance long-term high intakes with copper.; Iron and calcium [info]: High doses of iron or calcium taken together may reduce zinc absorption.</t>
        </is>
      </c>
      <c r="AA306" s="4" t="inlineStr">
        <is>
          <t>Tetracycline and quinolone antibiotics [caution]: Zinc can bind these antibiotics in the gut and reduce absorption of both; separate dosing by 2+ hours.</t>
        </is>
      </c>
      <c r="AB306" s="4" t="inlineStr">
        <is>
          <t>Known hypersensitivity to zinc salts; Avoid chronic high-dose oral use without monitoring copper status</t>
        </is>
      </c>
      <c r="AC306" s="4" t="inlineStr"/>
      <c r="AD306" s="4" t="inlineStr">
        <is>
          <t>permitted</t>
        </is>
      </c>
      <c r="AE306" s="4" t="inlineStr">
        <is>
          <t>permitted</t>
        </is>
      </c>
      <c r="AF306" s="4" t="inlineStr">
        <is>
          <t>Permitted as an oral dietary supplement mineral (US, DSHEA) and as a medicinal/non-medicinal ingredient in Health Canada NPN products; also a recognized cosmetic/oral-care (dentifrice) ingredient in both countries.</t>
        </is>
      </c>
      <c r="AG306" s="4" t="inlineStr">
        <is>
          <t>strong</t>
        </is>
      </c>
      <c r="AH306" s="4" t="inlineStr"/>
      <c r="AI306" s="4" t="inlineStr">
        <is>
          <t>Zinc — Health Professional Fact Sheet</t>
        </is>
      </c>
      <c r="AJ306" s="4" t="inlineStr">
        <is>
          <t>https://ods.od.nih.gov/factsheets/Zinc-HealthProfessional/</t>
        </is>
      </c>
      <c r="AK306" s="4" t="inlineStr"/>
    </row>
    <row r="307">
      <c r="A307" s="4" t="inlineStr">
        <is>
          <t>Zinc Oxide (mineral sunscreen)</t>
        </is>
      </c>
      <c r="B307" s="4" t="inlineStr">
        <is>
          <t>skincare, mineral</t>
        </is>
      </c>
      <c r="C307" s="4" t="inlineStr">
        <is>
          <t>skin-hair-nails, longevity</t>
        </is>
      </c>
      <c r="D307" s="4" t="inlineStr">
        <is>
          <t>Provides broad-spectrum UVA/UVB sun protection that, when used as directed, helps protect the look of the skin from sun-induced premature aging.</t>
        </is>
      </c>
      <c r="E307" s="4" t="inlineStr">
        <is>
          <t>Zinc oxide is an inorganic mineral UV filter used in physical (mineral) sunscreens. It sits on the skin surface and works primarily by scattering and absorbing ultraviolet light, providing broad-spectrum protection across both UVA and UVB wavelengths. It is photostable, generally well tolerated (including on sensitive and post-procedure skin), and is one of only two mineral UV filters (with titanium dioxide) recognized as a US OTC sunscreen active. Daily broad-spectrum sun protection helps protect the appearance of the skin from premature photoaging.</t>
        </is>
      </c>
      <c r="F307" s="4" t="inlineStr">
        <is>
          <t>Broad-spectrum UVA and UVB protection from a single mineral filter; Photostable and non-irritating; suitable for sensitive and reactive skin; Helps protect the appearance of skin from premature photoaging when used as directed; Recognized US OTC and Canadian sunscreen active</t>
        </is>
      </c>
      <c r="G307" s="4" t="inlineStr">
        <is>
          <t>Can leave a white cast, especially non-nano grades on deeper skin tones; Heavy or occlusive formulas may feel thick; Inhalation of loose powder/spray forms should be avoided</t>
        </is>
      </c>
      <c r="H307" s="4" t="inlineStr">
        <is>
          <t>flat</t>
        </is>
      </c>
      <c r="I307" s="4" t="n"/>
      <c r="J307" s="4" t="n"/>
      <c r="K307" s="4" t="n">
        <v>5</v>
      </c>
      <c r="L307" s="4" t="n">
        <v>25</v>
      </c>
      <c r="M307" s="4" t="inlineStr">
        <is>
          <t>%</t>
        </is>
      </c>
      <c r="N307" s="4" t="n"/>
      <c r="O307" s="4" t="n"/>
      <c r="P307" s="4" t="n"/>
      <c r="Q307" s="4" t="inlineStr">
        <is>
          <t>AM</t>
        </is>
      </c>
      <c r="R307" s="4" t="inlineStr">
        <is>
          <t>any</t>
        </is>
      </c>
      <c r="S307" s="4" t="n">
        <v>0</v>
      </c>
      <c r="T307" s="4" t="n">
        <v>0</v>
      </c>
      <c r="U307" s="4" t="n">
        <v>0</v>
      </c>
      <c r="V307" s="4" t="inlineStr">
        <is>
          <t>low</t>
        </is>
      </c>
      <c r="W307" s="4" t="inlineStr">
        <is>
          <t>Yes</t>
        </is>
      </c>
      <c r="X307" s="4" t="inlineStr">
        <is>
          <t>No</t>
        </is>
      </c>
      <c r="Y307" s="4" t="inlineStr"/>
      <c r="Z307" s="4" t="inlineStr"/>
      <c r="AA307" s="4" t="inlineStr"/>
      <c r="AB307" s="4" t="inlineStr">
        <is>
          <t>Known hypersensitivity to a sunscreen formulation</t>
        </is>
      </c>
      <c r="AC307" s="4" t="inlineStr"/>
      <c r="AD307" s="4" t="inlineStr">
        <is>
          <t>permitted</t>
        </is>
      </c>
      <c r="AE307" s="4" t="inlineStr">
        <is>
          <t>permitted</t>
        </is>
      </c>
      <c r="AF307" s="4" t="inlineStr">
        <is>
          <t>Zinc oxide is a recognized OTC sunscreen active in the US (GRASE, up to 25%) and a permitted sunscreen active in Canada, where sunscreens are regulated as Natural Health Products or drugs and require an NPN/DIN.</t>
        </is>
      </c>
      <c r="AG307" s="4" t="inlineStr">
        <is>
          <t>strong</t>
        </is>
      </c>
      <c r="AH307" s="4" t="inlineStr"/>
      <c r="AI307" s="4" t="inlineStr">
        <is>
          <t>FDA Sunscreen Drug Products for OTC Human Use (zinc oxide as GRASE active)</t>
        </is>
      </c>
      <c r="AJ307" s="4" t="inlineStr"/>
      <c r="AK307" s="4" t="inlineStr"/>
    </row>
    <row r="308">
      <c r="A308" s="4" t="inlineStr">
        <is>
          <t>Zinc Picolinate</t>
        </is>
      </c>
      <c r="B308" s="4" t="inlineStr">
        <is>
          <t>mineral, antioxidant</t>
        </is>
      </c>
      <c r="C308" s="4" t="inlineStr">
        <is>
          <t>immunity, skin-hair-nails, hormone-balance, general-health</t>
        </is>
      </c>
      <c r="D308" s="4" t="inlineStr">
        <is>
          <t>Helps support immune function, healthy skin, and normal protein synthesis by supplying the essential mineral zinc.</t>
        </is>
      </c>
      <c r="E308" s="4" t="inlineStr">
        <is>
          <t>Zinc picolinate is a chelate of zinc with picolinic acid, a tryptophan metabolite. Zinc is an essential trace mineral cofactor for hundreds of enzymes involved in immune function, protein synthesis, wound healing, DNA synthesis, and taste/smell. The picolinate form is well absorbed; elemental zinc content is approximately 20% by weight.</t>
        </is>
      </c>
      <c r="F308" s="4" t="inlineStr">
        <is>
          <t>Supports immune system function; Supports skin, hair, and nail health; Supports wound healing and protein synthesis; Supports normal taste and smell; Cofactor for antioxidant enzymes</t>
        </is>
      </c>
      <c r="G308" s="4" t="inlineStr">
        <is>
          <t>Acute high doses cause nausea, vomiting, and GI upset. Chronic intake above the 40 mg/day UL (which includes both diet and supplements) causes copper deficiency, impaired immune function, and reduced HDL. Intranasal zinc (not this oral form) has been linked to anosmia.</t>
        </is>
      </c>
      <c r="H308" s="4" t="inlineStr">
        <is>
          <t>none</t>
        </is>
      </c>
      <c r="I308" s="4" t="n"/>
      <c r="J308" s="4" t="n"/>
      <c r="K308" s="4" t="n">
        <v>8</v>
      </c>
      <c r="L308" s="4" t="n">
        <v>25</v>
      </c>
      <c r="M308" s="4" t="inlineStr">
        <is>
          <t>mg</t>
        </is>
      </c>
      <c r="N308" s="4" t="n">
        <v>0.2</v>
      </c>
      <c r="O308" s="4" t="n">
        <v>40</v>
      </c>
      <c r="P308" s="4" t="inlineStr">
        <is>
          <t>mg</t>
        </is>
      </c>
      <c r="Q308" s="4" t="inlineStr">
        <is>
          <t>AM</t>
        </is>
      </c>
      <c r="R308" s="4" t="inlineStr">
        <is>
          <t>with_food</t>
        </is>
      </c>
      <c r="S308" s="4" t="n">
        <v>0.6</v>
      </c>
      <c r="T308" s="4" t="n">
        <v>0.5</v>
      </c>
      <c r="U308" s="4" t="n">
        <v>0.9</v>
      </c>
      <c r="V308" s="4" t="inlineStr">
        <is>
          <t>moderate</t>
        </is>
      </c>
      <c r="W308" s="4" t="inlineStr">
        <is>
          <t>Yes</t>
        </is>
      </c>
      <c r="X308" s="4" t="inlineStr">
        <is>
          <t>No</t>
        </is>
      </c>
      <c r="Y308" s="4" t="inlineStr">
        <is>
          <t>copper; vitamin A</t>
        </is>
      </c>
      <c r="Z308" s="4" t="inlineStr">
        <is>
          <t>Copper [caution]: Chronic zinc intake (the 40 mg/day UL is set specifically to prevent this) induces metallothionein and reduces copper absorption, causing copper deficiency (anemia, neuropathy); supplement copper with long-term higher-dose zinc.; Iron [info]: High-dose iron and zinc compete for absorption; separate dosing.; Calcium [info]: High calcium may modestly reduce zinc absorption.</t>
        </is>
      </c>
      <c r="AA308" s="4" t="inlineStr">
        <is>
          <t>Oral tetracycline and fluoroquinolone antibiotics [caution]: Zinc chelates these antibiotics, reducing absorption; separate dosing by 2-4 hours.; Penicillamine [caution]: Zinc reduces penicillamine efficacy; separate dosing.; Thiazide diuretics [info]: Thiazide diuretics increase urinary zinc excretion and can lower zinc status with long-term use.</t>
        </is>
      </c>
      <c r="AB308" s="4" t="inlineStr">
        <is>
          <t>Copper deficiency; Chronic intake above the UL without monitoring</t>
        </is>
      </c>
      <c r="AC308" s="4" t="inlineStr"/>
      <c r="AD308" s="4" t="inlineStr">
        <is>
          <t>permitted</t>
        </is>
      </c>
      <c r="AE308" s="4" t="inlineStr">
        <is>
          <t>permitted</t>
        </is>
      </c>
      <c r="AF308" s="4" t="inlineStr">
        <is>
          <t>Permitted under Health Canada's Zinc monograph; doses expressed as elemental zinc with copper balance guidance at higher doses.</t>
        </is>
      </c>
      <c r="AG308" s="4" t="inlineStr">
        <is>
          <t>strong</t>
        </is>
      </c>
      <c r="AH308" s="4" t="inlineStr"/>
      <c r="AI308" s="4" t="inlineStr">
        <is>
          <t>NIH ODS Zinc Fact Sheet for Health Professionals (UL 40 mg diet+supplements; copper deficiency; thiazide interaction)</t>
        </is>
      </c>
      <c r="AJ308" s="4" t="inlineStr">
        <is>
          <t>https://ods.od.nih.gov/factsheets/Zinc-HealthProfessional/</t>
        </is>
      </c>
      <c r="AK308" s="4" t="inlineStr"/>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E1046"/>
  <sheetViews>
    <sheetView workbookViewId="0">
      <pane ySplit="1" topLeftCell="A2" activePane="bottomLeft" state="frozen"/>
      <selection pane="bottomLeft" activeCell="A1" sqref="A1"/>
    </sheetView>
  </sheetViews>
  <sheetFormatPr baseColWidth="8" defaultRowHeight="15"/>
  <cols>
    <col width="26" customWidth="1" min="1" max="1"/>
    <col width="12" customWidth="1" min="2" max="2"/>
    <col width="10" customWidth="1" min="3" max="3"/>
    <col width="28" customWidth="1" min="4" max="4"/>
    <col width="60" customWidth="1" min="5" max="5"/>
  </cols>
  <sheetData>
    <row r="1">
      <c r="A1" s="3" t="inlineStr">
        <is>
          <t>Ingredient</t>
        </is>
      </c>
      <c r="B1" s="3" t="inlineStr">
        <is>
          <t>Type</t>
        </is>
      </c>
      <c r="C1" s="3" t="inlineStr">
        <is>
          <t>Severity</t>
        </is>
      </c>
      <c r="D1" s="3" t="inlineStr">
        <is>
          <t>With</t>
        </is>
      </c>
      <c r="E1" s="3" t="inlineStr">
        <is>
          <t>Note</t>
        </is>
      </c>
    </row>
    <row r="2">
      <c r="A2" s="4" t="inlineStr">
        <is>
          <t>5-HTP</t>
        </is>
      </c>
      <c r="B2" s="4" t="inlineStr">
        <is>
          <t>drug</t>
        </is>
      </c>
      <c r="C2" s="4" t="inlineStr">
        <is>
          <t>avoid</t>
        </is>
      </c>
      <c r="D2" s="4" t="inlineStr">
        <is>
          <t>SSRIs / SNRIs / MAOIs / other serotonergic antidepressants</t>
        </is>
      </c>
      <c r="E2" s="4" t="inlineStr">
        <is>
          <t>Risk of serotonin syndrome from additive serotonin elevation.</t>
        </is>
      </c>
    </row>
    <row r="3">
      <c r="A3" s="4" t="inlineStr">
        <is>
          <t>5-HTP</t>
        </is>
      </c>
      <c r="B3" s="4" t="inlineStr">
        <is>
          <t>drug</t>
        </is>
      </c>
      <c r="C3" s="4" t="inlineStr">
        <is>
          <t>avoid</t>
        </is>
      </c>
      <c r="D3" s="4" t="inlineStr">
        <is>
          <t>Linezolid and other MAOI-acting antibiotics / methylene blue</t>
        </is>
      </c>
      <c r="E3" s="4" t="inlineStr">
        <is>
          <t>MAO inhibition with a serotonin precursor markedly raises serotonin syndrome risk.</t>
        </is>
      </c>
    </row>
    <row r="4">
      <c r="A4" s="4" t="inlineStr">
        <is>
          <t>5-HTP</t>
        </is>
      </c>
      <c r="B4" s="4" t="inlineStr">
        <is>
          <t>drug</t>
        </is>
      </c>
      <c r="C4" s="4" t="inlineStr">
        <is>
          <t>avoid</t>
        </is>
      </c>
      <c r="D4" s="4" t="inlineStr">
        <is>
          <t>Triptans (migraine medications)</t>
        </is>
      </c>
      <c r="E4" s="4" t="inlineStr">
        <is>
          <t>Additive serotonergic effect; serotonin syndrome risk.</t>
        </is>
      </c>
    </row>
    <row r="5">
      <c r="A5" s="4" t="inlineStr">
        <is>
          <t>5-HTP</t>
        </is>
      </c>
      <c r="B5" s="4" t="inlineStr">
        <is>
          <t>drug</t>
        </is>
      </c>
      <c r="C5" s="4" t="inlineStr">
        <is>
          <t>avoid</t>
        </is>
      </c>
      <c r="D5" s="4" t="inlineStr">
        <is>
          <t>Tramadol, dextromethorphan, meperidine</t>
        </is>
      </c>
      <c r="E5" s="4" t="inlineStr">
        <is>
          <t>Serotonergic; combined use raises serotonin syndrome risk.</t>
        </is>
      </c>
    </row>
    <row r="6">
      <c r="A6" s="4" t="inlineStr">
        <is>
          <t>5-HTP</t>
        </is>
      </c>
      <c r="B6" s="4" t="inlineStr">
        <is>
          <t>drug</t>
        </is>
      </c>
      <c r="C6" s="4" t="inlineStr">
        <is>
          <t>caution</t>
        </is>
      </c>
      <c r="D6" s="4" t="inlineStr">
        <is>
          <t>Carbidopa</t>
        </is>
      </c>
      <c r="E6" s="4" t="inlineStr">
        <is>
          <t>Combination has been associated with scleroderma-like skin changes (case reports).</t>
        </is>
      </c>
    </row>
    <row r="7">
      <c r="A7" s="4" t="inlineStr">
        <is>
          <t>5-HTP</t>
        </is>
      </c>
      <c r="B7" s="4" t="inlineStr">
        <is>
          <t>drug</t>
        </is>
      </c>
      <c r="C7" s="4" t="inlineStr">
        <is>
          <t>caution</t>
        </is>
      </c>
      <c r="D7" s="4" t="inlineStr">
        <is>
          <t>Sedatives / CNS depressants</t>
        </is>
      </c>
      <c r="E7" s="4" t="inlineStr">
        <is>
          <t>Additive drowsiness.</t>
        </is>
      </c>
    </row>
    <row r="8">
      <c r="A8" s="4" t="inlineStr">
        <is>
          <t>5-HTP</t>
        </is>
      </c>
      <c r="B8" s="4" t="inlineStr">
        <is>
          <t>synergy</t>
        </is>
      </c>
      <c r="C8" s="4" t="inlineStr">
        <is>
          <t>info</t>
        </is>
      </c>
      <c r="D8" s="4" t="inlineStr">
        <is>
          <t>Vitamin B6 (pyridoxal-5-phosphate)</t>
        </is>
      </c>
      <c r="E8" s="4" t="inlineStr">
        <is>
          <t>Cofactor that supports conversion of 5-HTP to serotonin.</t>
        </is>
      </c>
    </row>
    <row r="9">
      <c r="A9" s="4" t="inlineStr">
        <is>
          <t>Acarbose</t>
        </is>
      </c>
      <c r="B9" s="4" t="inlineStr">
        <is>
          <t>drug</t>
        </is>
      </c>
      <c r="C9" s="4" t="inlineStr">
        <is>
          <t>caution</t>
        </is>
      </c>
      <c r="D9" s="4" t="inlineStr">
        <is>
          <t>Insulin or sulfonylureas</t>
        </is>
      </c>
      <c r="E9" s="4" t="inlineStr">
        <is>
          <t>Additive glucose lowering can cause hypoglycemia; treat low blood sugar with oral glucose/dextrose because acarbose blocks sucrose breakdown.</t>
        </is>
      </c>
    </row>
    <row r="10">
      <c r="A10" s="4" t="inlineStr">
        <is>
          <t>Acarbose</t>
        </is>
      </c>
      <c r="B10" s="4" t="inlineStr">
        <is>
          <t>condition</t>
        </is>
      </c>
      <c r="C10" s="4" t="inlineStr">
        <is>
          <t>avoid</t>
        </is>
      </c>
      <c r="D10" s="4" t="inlineStr">
        <is>
          <t>Inflammatory bowel disease, partial intestinal obstruction, chronic intestinal/digestive-absorption disorders</t>
        </is>
      </c>
      <c r="E10" s="4" t="inlineStr">
        <is>
          <t>Contraindicated; acarbose may worsen these gastrointestinal conditions.</t>
        </is>
      </c>
    </row>
    <row r="11">
      <c r="A11" s="4" t="inlineStr">
        <is>
          <t>Acarbose</t>
        </is>
      </c>
      <c r="B11" s="4" t="inlineStr">
        <is>
          <t>condition</t>
        </is>
      </c>
      <c r="C11" s="4" t="inlineStr">
        <is>
          <t>avoid</t>
        </is>
      </c>
      <c r="D11" s="4" t="inlineStr">
        <is>
          <t>Cirrhosis / significant hepatic impairment</t>
        </is>
      </c>
      <c r="E11" s="4" t="inlineStr">
        <is>
          <t>Contraindicated in cirrhosis.</t>
        </is>
      </c>
    </row>
    <row r="12">
      <c r="A12" s="4" t="inlineStr">
        <is>
          <t>Acarbose</t>
        </is>
      </c>
      <c r="B12" s="4" t="inlineStr">
        <is>
          <t>drug</t>
        </is>
      </c>
      <c r="C12" s="4" t="inlineStr">
        <is>
          <t>caution</t>
        </is>
      </c>
      <c r="D12" s="4" t="inlineStr">
        <is>
          <t>Digestive enzymes (amylase/pancreatin) and intestinal adsorbents (e.g., activated charcoal)</t>
        </is>
      </c>
      <c r="E12" s="4" t="inlineStr">
        <is>
          <t>May reduce acarbose effect; avoid concomitant use.</t>
        </is>
      </c>
    </row>
    <row r="13">
      <c r="A13" s="4" t="inlineStr">
        <is>
          <t>Acarbose</t>
        </is>
      </c>
      <c r="B13" s="4" t="inlineStr">
        <is>
          <t>drug</t>
        </is>
      </c>
      <c r="C13" s="4" t="inlineStr">
        <is>
          <t>info</t>
        </is>
      </c>
      <c r="D13" s="4" t="inlineStr">
        <is>
          <t>Digoxin</t>
        </is>
      </c>
      <c r="E13" s="4" t="inlineStr">
        <is>
          <t>Acarbose may alter digoxin levels; monitoring/dose adjustment may be needed.</t>
        </is>
      </c>
    </row>
    <row r="14">
      <c r="A14" s="4" t="inlineStr">
        <is>
          <t>Acetyl Hexapeptide-8</t>
        </is>
      </c>
      <c r="B14" s="4" t="inlineStr">
        <is>
          <t>synergy</t>
        </is>
      </c>
      <c r="C14" s="4" t="inlineStr">
        <is>
          <t>info</t>
        </is>
      </c>
      <c r="D14" s="4" t="inlineStr">
        <is>
          <t>Hyaluronic acid / niacinamide / other peptides</t>
        </is>
      </c>
      <c r="E14" s="4" t="inlineStr">
        <is>
          <t>Commonly combined in line-smoothing serums; generally complementary.</t>
        </is>
      </c>
    </row>
    <row r="15">
      <c r="A15" s="4" t="inlineStr">
        <is>
          <t>Acetyl Hexapeptide-8</t>
        </is>
      </c>
      <c r="B15" s="4" t="inlineStr">
        <is>
          <t>antagonist</t>
        </is>
      </c>
      <c r="C15" s="4" t="inlineStr">
        <is>
          <t>caution</t>
        </is>
      </c>
      <c r="D15" s="4" t="inlineStr">
        <is>
          <t>Very low-pH acid layers</t>
        </is>
      </c>
      <c r="E15" s="4" t="inlineStr">
        <is>
          <t>Extreme pH may affect peptide stability; formulate in buffered leave-on bases.</t>
        </is>
      </c>
    </row>
    <row r="16">
      <c r="A16" s="4" t="inlineStr">
        <is>
          <t>Acetyl-L-Carnitine (ALCAR)</t>
        </is>
      </c>
      <c r="B16" s="4" t="inlineStr">
        <is>
          <t>drug</t>
        </is>
      </c>
      <c r="C16" s="4" t="inlineStr">
        <is>
          <t>caution</t>
        </is>
      </c>
      <c r="D16" s="4" t="inlineStr">
        <is>
          <t>Warfarin / anticoagulants</t>
        </is>
      </c>
      <c r="E16" s="4" t="inlineStr">
        <is>
          <t>Like L-carnitine, may potentiate anticoagulant effect of warfarin; monitor INR.</t>
        </is>
      </c>
    </row>
    <row r="17">
      <c r="A17" s="4" t="inlineStr">
        <is>
          <t>Acetyl-L-Carnitine (ALCAR)</t>
        </is>
      </c>
      <c r="B17" s="4" t="inlineStr">
        <is>
          <t>drug</t>
        </is>
      </c>
      <c r="C17" s="4" t="inlineStr">
        <is>
          <t>caution</t>
        </is>
      </c>
      <c r="D17" s="4" t="inlineStr">
        <is>
          <t>Thyroid hormone (levothyroxine)</t>
        </is>
      </c>
      <c r="E17" s="4" t="inlineStr">
        <is>
          <t>Carnitine forms have been reported to antagonize thyroid hormone action peripherally; evidence is limited. Monitor in those treated for thyroid disorders.</t>
        </is>
      </c>
    </row>
    <row r="18">
      <c r="A18" s="4" t="inlineStr">
        <is>
          <t>Acetyl-L-Carnitine (ALCAR)</t>
        </is>
      </c>
      <c r="B18" s="4" t="inlineStr">
        <is>
          <t>drug</t>
        </is>
      </c>
      <c r="C18" s="4" t="inlineStr">
        <is>
          <t>caution</t>
        </is>
      </c>
      <c r="D18" s="4" t="inlineStr">
        <is>
          <t>Acenocoumarol</t>
        </is>
      </c>
      <c r="E18" s="4" t="inlineStr">
        <is>
          <t>Reported increased anticoagulant effect (raised INR) with carnitine; monitor with vitamin K antagonists.</t>
        </is>
      </c>
    </row>
    <row r="19">
      <c r="A19" s="4" t="inlineStr">
        <is>
          <t>Activated Charcoal (Dental)</t>
        </is>
      </c>
      <c r="B19" s="4" t="inlineStr">
        <is>
          <t>condition</t>
        </is>
      </c>
      <c r="C19" s="4" t="inlineStr">
        <is>
          <t>caution</t>
        </is>
      </c>
      <c r="D19" s="4" t="inlineStr">
        <is>
          <t>Tooth enamel and exposed dentin</t>
        </is>
      </c>
      <c r="E19" s="4" t="inlineStr">
        <is>
          <t>Charcoal can be abrasive; frequent use may wear enamel and dentin and, by exposing yellower dentin, can paradoxically darken the apparent tooth color over time.</t>
        </is>
      </c>
    </row>
    <row r="20">
      <c r="A20" s="4" t="inlineStr">
        <is>
          <t>Activated Charcoal (Dental)</t>
        </is>
      </c>
      <c r="B20" s="4" t="inlineStr">
        <is>
          <t>antagonist</t>
        </is>
      </c>
      <c r="C20" s="4" t="inlineStr">
        <is>
          <t>caution</t>
        </is>
      </c>
      <c r="D20" s="4" t="inlineStr">
        <is>
          <t>Fluoride / remineralizing toothpaste</t>
        </is>
      </c>
      <c r="E20" s="4" t="inlineStr">
        <is>
          <t>Charcoal may adsorb and reduce the availability of fluoride and other actives; many charcoal products contain no fluoride, removing the anticaries benefit.</t>
        </is>
      </c>
    </row>
    <row r="21">
      <c r="A21" s="4" t="inlineStr">
        <is>
          <t>Activated Charcoal (Dental)</t>
        </is>
      </c>
      <c r="B21" s="4" t="inlineStr">
        <is>
          <t>drug</t>
        </is>
      </c>
      <c r="C21" s="4" t="inlineStr">
        <is>
          <t>info</t>
        </is>
      </c>
      <c r="D21" s="4" t="inlineStr">
        <is>
          <t>Oral medications and topical actives</t>
        </is>
      </c>
      <c r="E21" s="4" t="inlineStr">
        <is>
          <t>As an adsorbent, charcoal could in principle bind and reduce the effect of co-applied oral actives; avoid using simultaneously with medicated rinses.</t>
        </is>
      </c>
    </row>
    <row r="22">
      <c r="A22" s="4" t="inlineStr">
        <is>
          <t>Activated Charcoal (Dental)</t>
        </is>
      </c>
      <c r="B22" s="4" t="inlineStr">
        <is>
          <t>condition</t>
        </is>
      </c>
      <c r="C22" s="4" t="inlineStr">
        <is>
          <t>caution</t>
        </is>
      </c>
      <c r="D22" s="4" t="inlineStr">
        <is>
          <t>Dental restorations, crowns and veneers (margins)</t>
        </is>
      </c>
      <c r="E22" s="4" t="inlineStr">
        <is>
          <t>Fine charcoal particles can accumulate in margins, crevices and around restorations, causing dark staining.</t>
        </is>
      </c>
    </row>
    <row r="23">
      <c r="A23" s="4" t="inlineStr">
        <is>
          <t>Adapalene (0.1% OTC)</t>
        </is>
      </c>
      <c r="B23" s="4" t="inlineStr">
        <is>
          <t>synergy</t>
        </is>
      </c>
      <c r="C23" s="4" t="inlineStr">
        <is>
          <t>caution</t>
        </is>
      </c>
      <c r="D23" s="4" t="inlineStr">
        <is>
          <t>Other topical retinoids, exfoliating acids (AHA/BHA), benzoyl peroxide</t>
        </is>
      </c>
      <c r="E23" s="4" t="inlineStr">
        <is>
          <t>Stacking strong actives can compound dryness, peeling and irritation; introduce gradually and consider alternating nights.</t>
        </is>
      </c>
    </row>
    <row r="24">
      <c r="A24" s="4" t="inlineStr">
        <is>
          <t>Adapalene (0.1% OTC)</t>
        </is>
      </c>
      <c r="B24" s="4" t="inlineStr">
        <is>
          <t>condition</t>
        </is>
      </c>
      <c r="C24" s="4" t="inlineStr">
        <is>
          <t>caution</t>
        </is>
      </c>
      <c r="D24" s="4" t="inlineStr">
        <is>
          <t>Sun exposure / UV</t>
        </is>
      </c>
      <c r="E24" s="4" t="inlineStr">
        <is>
          <t>Can increase sun sensitivity; daily broad-spectrum sunscreen is recommended and the product is typically applied at night.</t>
        </is>
      </c>
    </row>
    <row r="25">
      <c r="A25" s="4" t="inlineStr">
        <is>
          <t>Adapalene (0.1% OTC)</t>
        </is>
      </c>
      <c r="B25" s="4" t="inlineStr">
        <is>
          <t>condition</t>
        </is>
      </c>
      <c r="C25" s="4" t="inlineStr">
        <is>
          <t>avoid</t>
        </is>
      </c>
      <c r="D25" s="4" t="inlineStr">
        <is>
          <t>Pregnancy or breastfeeding</t>
        </is>
      </c>
      <c r="E25" s="4" t="inlineStr">
        <is>
          <t>Topical retinoids are not recommended in pregnancy; discontinue and consult a clinician if pregnant or planning pregnancy.</t>
        </is>
      </c>
    </row>
    <row r="26">
      <c r="A26" s="4" t="inlineStr">
        <is>
          <t>Adapalene (0.1% OTC)</t>
        </is>
      </c>
      <c r="B26" s="4" t="inlineStr">
        <is>
          <t>condition</t>
        </is>
      </c>
      <c r="C26" s="4" t="inlineStr">
        <is>
          <t>caution</t>
        </is>
      </c>
      <c r="D26" s="4" t="inlineStr">
        <is>
          <t>Waxing, harsh scrubs, astringents on treated skin</t>
        </is>
      </c>
      <c r="E26" s="4" t="inlineStr">
        <is>
          <t>Mechanical or chemical irritation of retinoid-treated skin can worsen redness and peeling.</t>
        </is>
      </c>
    </row>
    <row r="27">
      <c r="A27" s="4" t="inlineStr">
        <is>
          <t>Adenosine (topical)</t>
        </is>
      </c>
      <c r="B27" s="4" t="inlineStr">
        <is>
          <t>synergy</t>
        </is>
      </c>
      <c r="C27" s="4" t="inlineStr">
        <is>
          <t>info</t>
        </is>
      </c>
      <c r="D27" s="4" t="inlineStr">
        <is>
          <t>Topical minoxidil</t>
        </is>
      </c>
      <c r="E27" s="4" t="inlineStr">
        <is>
          <t>Sometimes layered in the same routine for hair-thinning concerns; introduce separately and monitor for cumulative scalp irritation.</t>
        </is>
      </c>
    </row>
    <row r="28">
      <c r="A28" s="4" t="inlineStr">
        <is>
          <t>Adenosine (topical)</t>
        </is>
      </c>
      <c r="B28" s="4" t="inlineStr">
        <is>
          <t>synergy</t>
        </is>
      </c>
      <c r="C28" s="4" t="inlineStr">
        <is>
          <t>info</t>
        </is>
      </c>
      <c r="D28" s="4" t="inlineStr">
        <is>
          <t>Other scalp actives (caffeine, panthenol, niacinamide)</t>
        </is>
      </c>
      <c r="E28" s="4" t="inlineStr">
        <is>
          <t>Commonly combined in multi-active scalp tonics; generally complementary in leave-on formulas.</t>
        </is>
      </c>
    </row>
    <row r="29">
      <c r="A29" s="4" t="inlineStr">
        <is>
          <t>Alfalfa Leaf</t>
        </is>
      </c>
      <c r="B29" s="4" t="inlineStr">
        <is>
          <t>drug</t>
        </is>
      </c>
      <c r="C29" s="4" t="inlineStr">
        <is>
          <t>avoid</t>
        </is>
      </c>
      <c r="D29" s="4" t="inlineStr">
        <is>
          <t>Warfarin and other vitamin-K-dependent anticoagulants</t>
        </is>
      </c>
      <c r="E29" s="4" t="inlineStr">
        <is>
          <t>High vitamin K content can antagonize warfarin and reduce anticoagulant effect; avoid or keep intake strictly consistent under medical supervision.</t>
        </is>
      </c>
    </row>
    <row r="30">
      <c r="A30" s="4" t="inlineStr">
        <is>
          <t>Alfalfa Leaf</t>
        </is>
      </c>
      <c r="B30" s="4" t="inlineStr">
        <is>
          <t>condition</t>
        </is>
      </c>
      <c r="C30" s="4" t="inlineStr">
        <is>
          <t>avoid</t>
        </is>
      </c>
      <c r="D30" s="4" t="inlineStr">
        <is>
          <t>Systemic lupus erythematosus / autoimmune disease</t>
        </is>
      </c>
      <c r="E30" s="4" t="inlineStr">
        <is>
          <t>L-canavanine can trigger or worsen lupus-like immune activation; people with lupus or autoimmune disease should avoid alfalfa.</t>
        </is>
      </c>
    </row>
    <row r="31">
      <c r="A31" s="4" t="inlineStr">
        <is>
          <t>Alfalfa Leaf</t>
        </is>
      </c>
      <c r="B31" s="4" t="inlineStr">
        <is>
          <t>drug</t>
        </is>
      </c>
      <c r="C31" s="4" t="inlineStr">
        <is>
          <t>caution</t>
        </is>
      </c>
      <c r="D31" s="4" t="inlineStr">
        <is>
          <t>Immunosuppressant drugs</t>
        </is>
      </c>
      <c r="E31" s="4" t="inlineStr">
        <is>
          <t>Immune-stimulating constituents may oppose immunosuppressive therapy.</t>
        </is>
      </c>
    </row>
    <row r="32">
      <c r="A32" s="4" t="inlineStr">
        <is>
          <t>Alfalfa Leaf</t>
        </is>
      </c>
      <c r="B32" s="4" t="inlineStr">
        <is>
          <t>drug</t>
        </is>
      </c>
      <c r="C32" s="4" t="inlineStr">
        <is>
          <t>caution</t>
        </is>
      </c>
      <c r="D32" s="4" t="inlineStr">
        <is>
          <t>Estrogen-sensitive conditions / hormone therapy</t>
        </is>
      </c>
      <c r="E32" s="4" t="inlineStr">
        <is>
          <t>Phytoestrogenic isoflavones may have weak estrogenic activity.</t>
        </is>
      </c>
    </row>
    <row r="33">
      <c r="A33" s="4" t="inlineStr">
        <is>
          <t>Alfalfa Leaf</t>
        </is>
      </c>
      <c r="B33" s="4" t="inlineStr">
        <is>
          <t>drug</t>
        </is>
      </c>
      <c r="C33" s="4" t="inlineStr">
        <is>
          <t>info</t>
        </is>
      </c>
      <c r="D33" s="4" t="inlineStr">
        <is>
          <t>Photosensitizing drugs</t>
        </is>
      </c>
      <c r="E33" s="4" t="inlineStr">
        <is>
          <t>Chlorophyll/porphyrin content may theoretically increase photosensitivity.</t>
        </is>
      </c>
    </row>
    <row r="34">
      <c r="A34" s="4" t="inlineStr">
        <is>
          <t>Allantoin</t>
        </is>
      </c>
      <c r="B34" s="4" t="inlineStr">
        <is>
          <t>synergy</t>
        </is>
      </c>
      <c r="C34" s="4" t="inlineStr">
        <is>
          <t>info</t>
        </is>
      </c>
      <c r="D34" s="4" t="inlineStr">
        <is>
          <t>Soothing actives (panthenol, bisabolol, centella)</t>
        </is>
      </c>
      <c r="E34" s="4" t="inlineStr">
        <is>
          <t>Frequently combined in calming/barrier products; generally complementary.</t>
        </is>
      </c>
    </row>
    <row r="35">
      <c r="A35" s="4" t="inlineStr">
        <is>
          <t>Allantoin</t>
        </is>
      </c>
      <c r="B35" s="4" t="inlineStr">
        <is>
          <t>synergy</t>
        </is>
      </c>
      <c r="C35" s="4" t="inlineStr">
        <is>
          <t>info</t>
        </is>
      </c>
      <c r="D35" s="4" t="inlineStr">
        <is>
          <t>Topical retinoids / exfoliating acids</t>
        </is>
      </c>
      <c r="E35" s="4" t="inlineStr">
        <is>
          <t>Often added to comfort formulas to offset dryness and irritation; complementary.</t>
        </is>
      </c>
    </row>
    <row r="36">
      <c r="A36" s="4" t="inlineStr">
        <is>
          <t>Alpha Arbutin</t>
        </is>
      </c>
      <c r="B36" s="4" t="inlineStr">
        <is>
          <t>synergy</t>
        </is>
      </c>
      <c r="C36" s="4" t="inlineStr">
        <is>
          <t>info</t>
        </is>
      </c>
      <c r="D36" s="4" t="inlineStr">
        <is>
          <t>Other brightening / tone-evening actives (niacinamide, vitamin C, tranexamic acid, licorice extract)</t>
        </is>
      </c>
      <c r="E36" s="4" t="inlineStr">
        <is>
          <t>Frequently combined with other tone-evening actives for additive brightening; generally complementary and well tolerated together.</t>
        </is>
      </c>
    </row>
    <row r="37">
      <c r="A37" s="4" t="inlineStr">
        <is>
          <t>Alpha Arbutin</t>
        </is>
      </c>
      <c r="B37" s="4" t="inlineStr">
        <is>
          <t>synergy</t>
        </is>
      </c>
      <c r="C37" s="4" t="inlineStr">
        <is>
          <t>info</t>
        </is>
      </c>
      <c r="D37" s="4" t="inlineStr">
        <is>
          <t>Topical retinoids / exfoliating acids</t>
        </is>
      </c>
      <c r="E37" s="4" t="inlineStr">
        <is>
          <t>Often used in the same routine to support an even, smooth appearance; introduce gradually and use sunscreen, as combined actives can increase the chance of irritation.</t>
        </is>
      </c>
    </row>
    <row r="38">
      <c r="A38" s="4" t="inlineStr">
        <is>
          <t>Alpha Arbutin</t>
        </is>
      </c>
      <c r="B38" s="4" t="inlineStr">
        <is>
          <t>condition</t>
        </is>
      </c>
      <c r="C38" s="4" t="inlineStr">
        <is>
          <t>caution</t>
        </is>
      </c>
      <c r="D38" s="4" t="inlineStr">
        <is>
          <t>High-pH or strongly acidic formulations / high heat</t>
        </is>
      </c>
      <c r="E38" s="4" t="inlineStr">
        <is>
          <t>Arbutin can hydrolyze toward free hydroquinone under extreme pH or heat; well-formulated, pH-balanced products minimize this. Choose stable, reputable formulations.</t>
        </is>
      </c>
    </row>
    <row r="39">
      <c r="A39" s="4" t="inlineStr">
        <is>
          <t>Alpha-GPC</t>
        </is>
      </c>
      <c r="B39" s="4" t="inlineStr">
        <is>
          <t>drug</t>
        </is>
      </c>
      <c r="C39" s="4" t="inlineStr">
        <is>
          <t>caution</t>
        </is>
      </c>
      <c r="D39" s="4" t="inlineStr">
        <is>
          <t>Scopolamine and other anticholinergic drugs</t>
        </is>
      </c>
      <c r="E39" s="4" t="inlineStr">
        <is>
          <t>As a cholinergic agent, Alpha-GPC may oppose the effects of anticholinergic medications.</t>
        </is>
      </c>
    </row>
    <row r="40">
      <c r="A40" s="4" t="inlineStr">
        <is>
          <t>Alpha-GPC</t>
        </is>
      </c>
      <c r="B40" s="4" t="inlineStr">
        <is>
          <t>synergy</t>
        </is>
      </c>
      <c r="C40" s="4" t="inlineStr">
        <is>
          <t>caution</t>
        </is>
      </c>
      <c r="D40" s="4" t="inlineStr">
        <is>
          <t>Acetylcholinesterase inhibitors (e.g., donepezil)</t>
        </is>
      </c>
      <c r="E40" s="4" t="inlineStr">
        <is>
          <t>Additive cholinergic effects possible; monitor for excess cholinergic symptoms.</t>
        </is>
      </c>
    </row>
    <row r="41">
      <c r="A41" s="4" t="inlineStr">
        <is>
          <t>Alpha-GPC</t>
        </is>
      </c>
      <c r="B41" s="4" t="inlineStr">
        <is>
          <t>drug</t>
        </is>
      </c>
      <c r="C41" s="4" t="inlineStr">
        <is>
          <t>caution</t>
        </is>
      </c>
      <c r="D41" s="4" t="inlineStr">
        <is>
          <t>Cholinergic / parasympathomimetic agents</t>
        </is>
      </c>
      <c r="E41" s="4" t="inlineStr">
        <is>
          <t>Additive cholinergic effects; monitor for nausea, sweating, diarrhea, or bradycardia.</t>
        </is>
      </c>
    </row>
    <row r="42">
      <c r="A42" s="4" t="inlineStr">
        <is>
          <t>Alpha-Lipoic Acid (ALA)</t>
        </is>
      </c>
      <c r="B42" s="4" t="inlineStr">
        <is>
          <t>drug</t>
        </is>
      </c>
      <c r="C42" s="4" t="inlineStr">
        <is>
          <t>caution</t>
        </is>
      </c>
      <c r="D42" s="4" t="inlineStr">
        <is>
          <t>Insulin and oral antidiabetic agents</t>
        </is>
      </c>
      <c r="E42" s="4" t="inlineStr">
        <is>
          <t>May enhance glucose lowering and increase risk of hypoglycemia; monitor blood glucose and adjust medication as needed.</t>
        </is>
      </c>
    </row>
    <row r="43">
      <c r="A43" s="4" t="inlineStr">
        <is>
          <t>Alpha-Lipoic Acid (ALA)</t>
        </is>
      </c>
      <c r="B43" s="4" t="inlineStr">
        <is>
          <t>drug</t>
        </is>
      </c>
      <c r="C43" s="4" t="inlineStr">
        <is>
          <t>caution</t>
        </is>
      </c>
      <c r="D43" s="4" t="inlineStr">
        <is>
          <t>Levothyroxine / thyroid hormone</t>
        </is>
      </c>
      <c r="E43" s="4" t="inlineStr">
        <is>
          <t>May alter thyroid hormone levels; monitor thyroid function if combined.</t>
        </is>
      </c>
    </row>
    <row r="44">
      <c r="A44" s="4" t="inlineStr">
        <is>
          <t>Alpha-Lipoic Acid (ALA)</t>
        </is>
      </c>
      <c r="B44" s="4" t="inlineStr">
        <is>
          <t>drug</t>
        </is>
      </c>
      <c r="C44" s="4" t="inlineStr">
        <is>
          <t>caution</t>
        </is>
      </c>
      <c r="D44" s="4" t="inlineStr">
        <is>
          <t>Chemotherapy agents</t>
        </is>
      </c>
      <c r="E44" s="4" t="inlineStr">
        <is>
          <t>As an antioxidant it could theoretically interfere with pro-oxidant chemotherapy; consult oncology before use.</t>
        </is>
      </c>
    </row>
    <row r="45">
      <c r="A45" s="4" t="inlineStr">
        <is>
          <t>Alpha-Lipoic Acid (ALA)</t>
        </is>
      </c>
      <c r="B45" s="4" t="inlineStr">
        <is>
          <t>antagonist</t>
        </is>
      </c>
      <c r="C45" s="4" t="inlineStr">
        <is>
          <t>info</t>
        </is>
      </c>
      <c r="D45" s="4" t="inlineStr">
        <is>
          <t>Biotin / B-vitamin transport</t>
        </is>
      </c>
      <c r="E45" s="4" t="inlineStr">
        <is>
          <t>Structurally similar to biotin; very high prolonged doses may compete with biotin.</t>
        </is>
      </c>
    </row>
    <row r="46">
      <c r="A46" s="4" t="inlineStr">
        <is>
          <t>Amla (Indian Gooseberry)</t>
        </is>
      </c>
      <c r="B46" s="4" t="inlineStr">
        <is>
          <t>drug</t>
        </is>
      </c>
      <c r="C46" s="4" t="inlineStr">
        <is>
          <t>caution</t>
        </is>
      </c>
      <c r="D46" s="4" t="inlineStr">
        <is>
          <t>Antidiabetic drugs (e.g., metformin, sulfonylureas, insulin)</t>
        </is>
      </c>
      <c r="E46" s="4" t="inlineStr">
        <is>
          <t>Amla may lower blood glucose; additive hypoglycemic effects are possible. Monitor blood sugar when combined.</t>
        </is>
      </c>
    </row>
    <row r="47">
      <c r="A47" s="4" t="inlineStr">
        <is>
          <t>Amla (Indian Gooseberry)</t>
        </is>
      </c>
      <c r="B47" s="4" t="inlineStr">
        <is>
          <t>drug</t>
        </is>
      </c>
      <c r="C47" s="4" t="inlineStr">
        <is>
          <t>caution</t>
        </is>
      </c>
      <c r="D47" s="4" t="inlineStr">
        <is>
          <t>Anticoagulant / antiplatelet drugs (e.g., warfarin, aspirin, clopidogrel)</t>
        </is>
      </c>
      <c r="E47" s="4" t="inlineStr">
        <is>
          <t>Amla has demonstrated antiplatelet/antithrombotic activity; additive bleeding risk is possible. Use caution and monitor when combined.</t>
        </is>
      </c>
    </row>
    <row r="48">
      <c r="A48" s="4" t="inlineStr">
        <is>
          <t>Amla (Indian Gooseberry)</t>
        </is>
      </c>
      <c r="B48" s="4" t="inlineStr">
        <is>
          <t>drug</t>
        </is>
      </c>
      <c r="C48" s="4" t="inlineStr">
        <is>
          <t>info</t>
        </is>
      </c>
      <c r="D48" s="4" t="inlineStr">
        <is>
          <t>Antihypertensive / lipid-lowering drugs (statins)</t>
        </is>
      </c>
      <c r="E48" s="4" t="inlineStr">
        <is>
          <t>Potential additive effects on lipids and blood pressure; generally synergistic but monitor for over-correction.</t>
        </is>
      </c>
    </row>
    <row r="49">
      <c r="A49" s="4" t="inlineStr">
        <is>
          <t>Amla Oil (topical)</t>
        </is>
      </c>
      <c r="B49" s="4" t="inlineStr">
        <is>
          <t>synergy</t>
        </is>
      </c>
      <c r="C49" s="4" t="inlineStr">
        <is>
          <t>info</t>
        </is>
      </c>
      <c r="D49" s="4" t="inlineStr">
        <is>
          <t>Coconut, sesame, or other carrier/botanical oils in the blend</t>
        </is>
      </c>
      <c r="E49" s="4" t="inlineStr">
        <is>
          <t>Amla is almost always delivered in a carrier oil; the blend determines feel, fragrance, and any allergen considerations.</t>
        </is>
      </c>
    </row>
    <row r="50">
      <c r="A50" s="4" t="inlineStr">
        <is>
          <t>Amla Oil (topical)</t>
        </is>
      </c>
      <c r="B50" s="4" t="inlineStr">
        <is>
          <t>condition</t>
        </is>
      </c>
      <c r="C50" s="4" t="inlineStr">
        <is>
          <t>caution</t>
        </is>
      </c>
      <c r="D50" s="4" t="inlineStr">
        <is>
          <t>Chemically treated, bleached, or lightened hair</t>
        </is>
      </c>
      <c r="E50" s="4" t="inlineStr">
        <is>
          <t>Natural amla tannins can subtly darken or dull very light or bleached hair; patch a strand first if color is a concern.</t>
        </is>
      </c>
    </row>
    <row r="51">
      <c r="A51" s="4" t="inlineStr">
        <is>
          <t>Amla Oil (topical)</t>
        </is>
      </c>
      <c r="B51" s="4" t="inlineStr">
        <is>
          <t>condition</t>
        </is>
      </c>
      <c r="C51" s="4" t="inlineStr">
        <is>
          <t>caution</t>
        </is>
      </c>
      <c r="D51" s="4" t="inlineStr">
        <is>
          <t>Sesame or tree-nut/coconut allergy</t>
        </is>
      </c>
      <c r="E51" s="4" t="inlineStr">
        <is>
          <t>Allergen risk comes from the carrier oil, not amla itself; check the base oil if you have a known allergy and patch test.</t>
        </is>
      </c>
    </row>
    <row r="52">
      <c r="A52" s="4" t="inlineStr">
        <is>
          <t>Anas Barbariae Hepatis et Cordis Extractum (homeopathic)</t>
        </is>
      </c>
      <c r="B52" s="4" t="inlineStr">
        <is>
          <t>antagonist</t>
        </is>
      </c>
      <c r="C52" s="4" t="inlineStr">
        <is>
          <t>info</t>
        </is>
      </c>
      <c r="D52" s="4" t="inlineStr">
        <is>
          <t>Strongly flavored foods/drinks (mint, camphor, coffee)</t>
        </is>
      </c>
      <c r="E52" s="4" t="inlineStr">
        <is>
          <t>Homeopathic tradition holds strong flavors may interfere with the remedy; a practice convention, not a pharmacologic interaction.</t>
        </is>
      </c>
    </row>
    <row r="53">
      <c r="A53" s="4" t="inlineStr">
        <is>
          <t>Anas barbariae hepatis et cordis extractum 200CK (homeopathic)</t>
        </is>
      </c>
      <c r="B53" s="4" t="inlineStr">
        <is>
          <t>condition</t>
        </is>
      </c>
      <c r="C53" s="4" t="inlineStr">
        <is>
          <t>info</t>
        </is>
      </c>
      <c r="D53" s="4" t="inlineStr">
        <is>
          <t>Conventional antivirals and vaccines</t>
        </is>
      </c>
      <c r="E53" s="4" t="inlineStr">
        <is>
          <t>No known pharmacological interactions given the extreme dilution; however, homeopathic use should not replace evidence-based prevention (vaccination) or treatment.</t>
        </is>
      </c>
    </row>
    <row r="54">
      <c r="A54" s="4" t="inlineStr">
        <is>
          <t>AOD-9604</t>
        </is>
      </c>
      <c r="B54" s="4" t="inlineStr">
        <is>
          <t>drug</t>
        </is>
      </c>
      <c r="C54" s="4" t="inlineStr">
        <is>
          <t>caution</t>
        </is>
      </c>
      <c r="D54" s="4" t="inlineStr">
        <is>
          <t>Insulin and oral antidiabetic drugs</t>
        </is>
      </c>
      <c r="E54" s="4" t="inlineStr">
        <is>
          <t>Designed to spare glucose effects, but human safety data on combinations are lacking; monitor if glucose-altering drugs are used.</t>
        </is>
      </c>
    </row>
    <row r="55">
      <c r="A55" s="4" t="inlineStr">
        <is>
          <t>AOD-9604</t>
        </is>
      </c>
      <c r="B55" s="4" t="inlineStr">
        <is>
          <t>synergy</t>
        </is>
      </c>
      <c r="C55" s="4" t="inlineStr">
        <is>
          <t>caution</t>
        </is>
      </c>
      <c r="D55" s="4" t="inlineStr">
        <is>
          <t>Growth hormone / GH secretagogues (CJC-1295, ipamorelin, MK-677)</t>
        </is>
      </c>
      <c r="E55" s="4" t="inlineStr">
        <is>
          <t>Often stacked in gray-market 'fat-loss' protocols; combined effects and safety in humans are unstudied.</t>
        </is>
      </c>
    </row>
    <row r="56">
      <c r="A56" s="4" t="inlineStr">
        <is>
          <t>AOD-9604</t>
        </is>
      </c>
      <c r="B56" s="4" t="inlineStr">
        <is>
          <t>condition</t>
        </is>
      </c>
      <c r="C56" s="4" t="inlineStr">
        <is>
          <t>avoid</t>
        </is>
      </c>
      <c r="D56" s="4" t="inlineStr">
        <is>
          <t>Competitive/tested athletes</t>
        </is>
      </c>
      <c r="E56" s="4" t="inlineStr">
        <is>
          <t>Prohibited at all times under WADA; use risks sanctions.</t>
        </is>
      </c>
    </row>
    <row r="57">
      <c r="A57" s="4" t="inlineStr">
        <is>
          <t>Apigenin</t>
        </is>
      </c>
      <c r="B57" s="4" t="inlineStr">
        <is>
          <t>drug</t>
        </is>
      </c>
      <c r="C57" s="4" t="inlineStr">
        <is>
          <t>caution</t>
        </is>
      </c>
      <c r="D57" s="4" t="inlineStr">
        <is>
          <t>Benzodiazepines / CNS sedatives</t>
        </is>
      </c>
      <c r="E57" s="4" t="inlineStr">
        <is>
          <t>Apigenin acts at central benzodiazepine binding sites and may add to sedation from benzodiazepines, sleep aids, or alcohol.</t>
        </is>
      </c>
    </row>
    <row r="58">
      <c r="A58" s="4" t="inlineStr">
        <is>
          <t>Apigenin</t>
        </is>
      </c>
      <c r="B58" s="4" t="inlineStr">
        <is>
          <t>drug</t>
        </is>
      </c>
      <c r="C58" s="4" t="inlineStr">
        <is>
          <t>caution</t>
        </is>
      </c>
      <c r="D58" s="4" t="inlineStr">
        <is>
          <t>CYP-metabolized drugs / anticoagulants</t>
        </is>
      </c>
      <c r="E58" s="4" t="inlineStr">
        <is>
          <t>Apigenin is a documented in vitro inhibitor of CYP2C9, CYP1A2, CYP3A4 and P-glycoprotein; theoretical interaction with warfarin and other narrow-therapeutic-index drugs (e.g., CYP3A4/2C9 substrates). Clinical significance at supplement doses is unestablished.</t>
        </is>
      </c>
    </row>
    <row r="59">
      <c r="A59" s="4" t="inlineStr">
        <is>
          <t>Apigenin</t>
        </is>
      </c>
      <c r="B59" s="4" t="inlineStr">
        <is>
          <t>condition</t>
        </is>
      </c>
      <c r="C59" s="4" t="inlineStr">
        <is>
          <t>avoid</t>
        </is>
      </c>
      <c r="D59" s="4" t="inlineStr">
        <is>
          <t>Pregnancy / lactation</t>
        </is>
      </c>
      <c r="E59" s="4" t="inlineStr">
        <is>
          <t>Insufficient safety data for isolated apigenin in pregnancy; chamomile is traditionally cautioned in pregnancy.</t>
        </is>
      </c>
    </row>
    <row r="60">
      <c r="A60" s="4" t="inlineStr">
        <is>
          <t>Apis Mellifica</t>
        </is>
      </c>
      <c r="B60" s="4" t="inlineStr">
        <is>
          <t>condition</t>
        </is>
      </c>
      <c r="C60" s="4" t="inlineStr">
        <is>
          <t>caution</t>
        </is>
      </c>
      <c r="D60" s="4" t="inlineStr">
        <is>
          <t>Bee venom / insect-sting allergy</t>
        </is>
      </c>
      <c r="E60" s="4" t="inlineStr">
        <is>
          <t>Source material is honeybee/bee venom. High homeopathic potencies are not expected to contain measurable allergen, but allergic individuals should exercise caution and avoid low potencies or mother tinctures.</t>
        </is>
      </c>
    </row>
    <row r="61">
      <c r="A61" s="4" t="inlineStr">
        <is>
          <t>Apis Mellifica</t>
        </is>
      </c>
      <c r="B61" s="4" t="inlineStr">
        <is>
          <t>antagonist</t>
        </is>
      </c>
      <c r="C61" s="4" t="inlineStr">
        <is>
          <t>info</t>
        </is>
      </c>
      <c r="D61" s="4" t="inlineStr">
        <is>
          <t>Strong flavors / mint / coffee (homeopathic convention)</t>
        </is>
      </c>
      <c r="E61" s="4" t="inlineStr">
        <is>
          <t>Homeopathic tradition holds that strong aromatics may interfere with a remedy; this is a traditional practice, not a pharmacological interaction.</t>
        </is>
      </c>
    </row>
    <row r="62">
      <c r="A62" s="4" t="inlineStr">
        <is>
          <t>Apple Cider Vinegar</t>
        </is>
      </c>
      <c r="B62" s="4" t="inlineStr">
        <is>
          <t>drug</t>
        </is>
      </c>
      <c r="C62" s="4" t="inlineStr">
        <is>
          <t>caution</t>
        </is>
      </c>
      <c r="D62" s="4" t="inlineStr">
        <is>
          <t>Insulin and antidiabetic medications</t>
        </is>
      </c>
      <c r="E62" s="4" t="inlineStr">
        <is>
          <t>May additively lower blood glucose; monitor for hypoglycemia.</t>
        </is>
      </c>
    </row>
    <row r="63">
      <c r="A63" s="4" t="inlineStr">
        <is>
          <t>Apple Cider Vinegar</t>
        </is>
      </c>
      <c r="B63" s="4" t="inlineStr">
        <is>
          <t>drug</t>
        </is>
      </c>
      <c r="C63" s="4" t="inlineStr">
        <is>
          <t>caution</t>
        </is>
      </c>
      <c r="D63" s="4" t="inlineStr">
        <is>
          <t>Diuretics (potassium-wasting, e.g., loop and thiazide)</t>
        </is>
      </c>
      <c r="E63" s="4" t="inlineStr">
        <is>
          <t>Both can lower potassium; theoretical additive risk of hypokalemia with high chronic intake.</t>
        </is>
      </c>
    </row>
    <row r="64">
      <c r="A64" s="4" t="inlineStr">
        <is>
          <t>Apple Cider Vinegar</t>
        </is>
      </c>
      <c r="B64" s="4" t="inlineStr">
        <is>
          <t>drug</t>
        </is>
      </c>
      <c r="C64" s="4" t="inlineStr">
        <is>
          <t>caution</t>
        </is>
      </c>
      <c r="D64" s="4" t="inlineStr">
        <is>
          <t>Digoxin</t>
        </is>
      </c>
      <c r="E64" s="4" t="inlineStr">
        <is>
          <t>Hypokalemia from excessive vinegar may increase digoxin (digitalis) toxicity risk.</t>
        </is>
      </c>
    </row>
    <row r="65">
      <c r="A65" s="4" t="inlineStr">
        <is>
          <t>Arginine (dental)</t>
        </is>
      </c>
      <c r="B65" s="4" t="inlineStr">
        <is>
          <t>synergy</t>
        </is>
      </c>
      <c r="C65" s="4" t="inlineStr">
        <is>
          <t>info</t>
        </is>
      </c>
      <c r="D65" s="4" t="inlineStr">
        <is>
          <t>Fluoride toothpaste</t>
        </is>
      </c>
      <c r="E65" s="4" t="inlineStr">
        <is>
          <t>Arginine is commonly co-formulated with fluoride; the alkali-generating and tubule-occluding actions are positioned as complementary to fluoride's enamel-supportive role.</t>
        </is>
      </c>
    </row>
    <row r="66">
      <c r="A66" s="4" t="inlineStr">
        <is>
          <t>Arginine (dental)</t>
        </is>
      </c>
      <c r="B66" s="4" t="inlineStr">
        <is>
          <t>synergy</t>
        </is>
      </c>
      <c r="C66" s="4" t="inlineStr">
        <is>
          <t>info</t>
        </is>
      </c>
      <c r="D66" s="4" t="inlineStr">
        <is>
          <t>Calcium carbonate</t>
        </is>
      </c>
      <c r="E66" s="4" t="inlineStr">
        <is>
          <t>Insoluble calcium carbonate is the standard partner in 8% arginine anti-sensitivity systems, providing the calcium/phosphate source for dentin-tubule occlusion.</t>
        </is>
      </c>
    </row>
    <row r="67">
      <c r="A67" s="4" t="inlineStr">
        <is>
          <t>Arginine (dental)</t>
        </is>
      </c>
      <c r="B67" s="4" t="inlineStr">
        <is>
          <t>condition</t>
        </is>
      </c>
      <c r="C67" s="4" t="inlineStr">
        <is>
          <t>caution</t>
        </is>
      </c>
      <c r="D67" s="4" t="inlineStr">
        <is>
          <t>Persistent or severe tooth sensitivity / dental pain</t>
        </is>
      </c>
      <c r="E67" s="4" t="inlineStr">
        <is>
          <t>Desensitizing toothpaste is for general comfort of sensitive teeth; ongoing, worsening, or severe symptoms should be evaluated by a dentist to rule out decay, cracks, or other conditions.</t>
        </is>
      </c>
    </row>
    <row r="68">
      <c r="A68" s="4" t="inlineStr">
        <is>
          <t>Arjuna (Terminalia Arjuna)</t>
        </is>
      </c>
      <c r="B68" s="4" t="inlineStr">
        <is>
          <t>drug</t>
        </is>
      </c>
      <c r="C68" s="4" t="inlineStr">
        <is>
          <t>caution</t>
        </is>
      </c>
      <c r="D68" s="4" t="inlineStr">
        <is>
          <t>Antihypertensive medications</t>
        </is>
      </c>
      <c r="E68" s="4" t="inlineStr">
        <is>
          <t>May lower blood pressure; additive hypotensive effect possible when combined with blood-pressure drugs. Monitor blood pressure.</t>
        </is>
      </c>
    </row>
    <row r="69">
      <c r="A69" s="4" t="inlineStr">
        <is>
          <t>Arjuna (Terminalia Arjuna)</t>
        </is>
      </c>
      <c r="B69" s="4" t="inlineStr">
        <is>
          <t>drug</t>
        </is>
      </c>
      <c r="C69" s="4" t="inlineStr">
        <is>
          <t>caution</t>
        </is>
      </c>
      <c r="D69" s="4" t="inlineStr">
        <is>
          <t>Cardiac glycosides (e.g., digoxin) and antiarrhythmics</t>
        </is>
      </c>
      <c r="E69" s="4" t="inlineStr">
        <is>
          <t>Inotropic and chronotropic effects reported; may alter response to cardiac medications. Use only under medical supervision.</t>
        </is>
      </c>
    </row>
    <row r="70">
      <c r="A70" s="4" t="inlineStr">
        <is>
          <t>Arjuna (Terminalia Arjuna)</t>
        </is>
      </c>
      <c r="B70" s="4" t="inlineStr">
        <is>
          <t>drug</t>
        </is>
      </c>
      <c r="C70" s="4" t="inlineStr">
        <is>
          <t>caution</t>
        </is>
      </c>
      <c r="D70" s="4" t="inlineStr">
        <is>
          <t>Antidiabetic medications</t>
        </is>
      </c>
      <c r="E70" s="4" t="inlineStr">
        <is>
          <t>May lower blood glucose; monitor for additive hypoglycemia.</t>
        </is>
      </c>
    </row>
    <row r="71">
      <c r="A71" s="4" t="inlineStr">
        <is>
          <t>Arjuna (Terminalia Arjuna)</t>
        </is>
      </c>
      <c r="B71" s="4" t="inlineStr">
        <is>
          <t>drug</t>
        </is>
      </c>
      <c r="C71" s="4" t="inlineStr">
        <is>
          <t>caution</t>
        </is>
      </c>
      <c r="D71" s="4" t="inlineStr">
        <is>
          <t>Anticoagulant / antiplatelet drugs</t>
        </is>
      </c>
      <c r="E71" s="4" t="inlineStr">
        <is>
          <t>Theoretical additive effect on bleeding risk; monitor if combined.</t>
        </is>
      </c>
    </row>
    <row r="72">
      <c r="A72" s="4" t="inlineStr">
        <is>
          <t>Arjuna (Terminalia Arjuna)</t>
        </is>
      </c>
      <c r="B72" s="4" t="inlineStr">
        <is>
          <t>drug</t>
        </is>
      </c>
      <c r="C72" s="4" t="inlineStr">
        <is>
          <t>info</t>
        </is>
      </c>
      <c r="D72" s="4" t="inlineStr">
        <is>
          <t>Thyroid medication</t>
        </is>
      </c>
      <c r="E72" s="4" t="inlineStr">
        <is>
          <t>Animal data suggest possible effects on thyroid hormones; clinical relevance unclear.</t>
        </is>
      </c>
    </row>
    <row r="73">
      <c r="A73" s="4" t="inlineStr">
        <is>
          <t>Arjuna (Terminalia Arjuna)</t>
        </is>
      </c>
      <c r="B73" s="4" t="inlineStr">
        <is>
          <t>condition</t>
        </is>
      </c>
      <c r="C73" s="4" t="inlineStr">
        <is>
          <t>avoid</t>
        </is>
      </c>
      <c r="D73" s="4" t="inlineStr">
        <is>
          <t>Pregnancy and lactation</t>
        </is>
      </c>
      <c r="E73" s="4" t="inlineStr">
        <is>
          <t>Insufficient safety data; avoid during pregnancy and breastfeeding.</t>
        </is>
      </c>
    </row>
    <row r="74">
      <c r="A74" s="4" t="inlineStr">
        <is>
          <t>Arnica Montana</t>
        </is>
      </c>
      <c r="B74" s="4" t="inlineStr">
        <is>
          <t>drug</t>
        </is>
      </c>
      <c r="C74" s="4" t="inlineStr">
        <is>
          <t>caution</t>
        </is>
      </c>
      <c r="D74" s="4" t="inlineStr">
        <is>
          <t>Anticoagulant / antiplatelet drugs (e.g. warfarin, clopidogrel, aspirin)</t>
        </is>
      </c>
      <c r="E74" s="4" t="inlineStr">
        <is>
          <t>Material-dose (herbal) Arnica is reputed to affect bleeding/bruising; theoretical additive bleeding risk. Homeopathic dilutions are not expected to interact, but caution is advised around surgery.</t>
        </is>
      </c>
    </row>
    <row r="75">
      <c r="A75" s="4" t="inlineStr">
        <is>
          <t>Arnica Montana</t>
        </is>
      </c>
      <c r="B75" s="4" t="inlineStr">
        <is>
          <t>condition</t>
        </is>
      </c>
      <c r="C75" s="4" t="inlineStr">
        <is>
          <t>avoid</t>
        </is>
      </c>
      <c r="D75" s="4" t="inlineStr">
        <is>
          <t>Broken or damaged skin</t>
        </is>
      </c>
      <c r="E75" s="4" t="inlineStr">
        <is>
          <t>Do not apply topical Arnica to open wounds, broken skin, or near the eyes/mouth; risk of irritation and systemic absorption of toxic constituents (helenalin).</t>
        </is>
      </c>
    </row>
    <row r="76">
      <c r="A76" s="4" t="inlineStr">
        <is>
          <t>Arnica Montana</t>
        </is>
      </c>
      <c r="B76" s="4" t="inlineStr">
        <is>
          <t>condition</t>
        </is>
      </c>
      <c r="C76" s="4" t="inlineStr">
        <is>
          <t>caution</t>
        </is>
      </c>
      <c r="D76" s="4" t="inlineStr">
        <is>
          <t>Asteraceae/Compositae allergy (ragweed, marigold, daisy, chrysanthemum)</t>
        </is>
      </c>
      <c r="E76" s="4" t="inlineStr">
        <is>
          <t>Cross-reactive contact allergy/dermatitis is possible in individuals sensitive to plants in the daisy family.</t>
        </is>
      </c>
    </row>
    <row r="77">
      <c r="A77" s="4" t="inlineStr">
        <is>
          <t>Ashwagandha (KSM-66)</t>
        </is>
      </c>
      <c r="B77" s="4" t="inlineStr">
        <is>
          <t>drug</t>
        </is>
      </c>
      <c r="C77" s="4" t="inlineStr">
        <is>
          <t>caution</t>
        </is>
      </c>
      <c r="D77" s="4" t="inlineStr">
        <is>
          <t>Thyroid medications / hyperthyroidism</t>
        </is>
      </c>
      <c r="E77" s="4" t="inlineStr">
        <is>
          <t>Ashwagandha can raise T3/T4 and lower TSH (shown in subclinical hypothyroidism trials); may interfere with thyroid medication dosing or worsen hyperthyroidism.</t>
        </is>
      </c>
    </row>
    <row r="78">
      <c r="A78" s="4" t="inlineStr">
        <is>
          <t>Ashwagandha (KSM-66)</t>
        </is>
      </c>
      <c r="B78" s="4" t="inlineStr">
        <is>
          <t>drug</t>
        </is>
      </c>
      <c r="C78" s="4" t="inlineStr">
        <is>
          <t>caution</t>
        </is>
      </c>
      <c r="D78" s="4" t="inlineStr">
        <is>
          <t>Sedatives / CNS depressants</t>
        </is>
      </c>
      <c r="E78" s="4" t="inlineStr">
        <is>
          <t>May enhance the effects of sedatives, benzodiazepines, and alcohol (additive CNS depression).</t>
        </is>
      </c>
    </row>
    <row r="79">
      <c r="A79" s="4" t="inlineStr">
        <is>
          <t>Ashwagandha (KSM-66)</t>
        </is>
      </c>
      <c r="B79" s="4" t="inlineStr">
        <is>
          <t>drug</t>
        </is>
      </c>
      <c r="C79" s="4" t="inlineStr">
        <is>
          <t>caution</t>
        </is>
      </c>
      <c r="D79" s="4" t="inlineStr">
        <is>
          <t>Immunosuppressants</t>
        </is>
      </c>
      <c r="E79" s="4" t="inlineStr">
        <is>
          <t>May stimulate immune activity and counteract immunosuppressant therapy; caution in autoimmune disease.</t>
        </is>
      </c>
    </row>
    <row r="80">
      <c r="A80" s="4" t="inlineStr">
        <is>
          <t>Ashwagandha (KSM-66)</t>
        </is>
      </c>
      <c r="B80" s="4" t="inlineStr">
        <is>
          <t>drug</t>
        </is>
      </c>
      <c r="C80" s="4" t="inlineStr">
        <is>
          <t>info</t>
        </is>
      </c>
      <c r="D80" s="4" t="inlineStr">
        <is>
          <t>Antidiabetic / antihypertensive drugs</t>
        </is>
      </c>
      <c r="E80" s="4" t="inlineStr">
        <is>
          <t>May lower blood glucose and blood pressure; monitor for additive effects.</t>
        </is>
      </c>
    </row>
    <row r="81">
      <c r="A81" s="4" t="inlineStr">
        <is>
          <t>Ashwagandha (KSM-66)</t>
        </is>
      </c>
      <c r="B81" s="4" t="inlineStr">
        <is>
          <t>drug</t>
        </is>
      </c>
      <c r="C81" s="4" t="inlineStr">
        <is>
          <t>caution</t>
        </is>
      </c>
      <c r="D81" s="4" t="inlineStr">
        <is>
          <t>Hepatotoxic drugs / alcohol</t>
        </is>
      </c>
      <c r="E81" s="4" t="inlineStr">
        <is>
          <t>Rare idiosyncratic ashwagandha hepatotoxicity is documented; additive liver-injury risk with other hepatotoxic agents or heavy alcohol. Discontinue and seek care if jaundice or RUQ pain occurs.</t>
        </is>
      </c>
    </row>
    <row r="82">
      <c r="A82" s="4" t="inlineStr">
        <is>
          <t>Ashwagandha (KSM-66)</t>
        </is>
      </c>
      <c r="B82" s="4" t="inlineStr">
        <is>
          <t>condition</t>
        </is>
      </c>
      <c r="C82" s="4" t="inlineStr">
        <is>
          <t>avoid</t>
        </is>
      </c>
      <c r="D82" s="4" t="inlineStr">
        <is>
          <t>Pregnancy</t>
        </is>
      </c>
      <c r="E82" s="4" t="inlineStr">
        <is>
          <t>Traditionally abortifacient; contraindicated in pregnancy.</t>
        </is>
      </c>
    </row>
    <row r="83">
      <c r="A83" s="4" t="inlineStr">
        <is>
          <t>Ashwagandha (KSM-66)</t>
        </is>
      </c>
      <c r="B83" s="4" t="inlineStr">
        <is>
          <t>condition</t>
        </is>
      </c>
      <c r="C83" s="4" t="inlineStr">
        <is>
          <t>caution</t>
        </is>
      </c>
      <c r="D83" s="4" t="inlineStr">
        <is>
          <t>Liver disease</t>
        </is>
      </c>
      <c r="E83" s="4" t="inlineStr">
        <is>
          <t>Rare reports of idiosyncratic liver injury; avoid with pre-existing liver disease and discontinue if symptoms occur.</t>
        </is>
      </c>
    </row>
    <row r="84">
      <c r="A84" s="4" t="inlineStr">
        <is>
          <t>Asian Ginseng (Panax Ginseng)</t>
        </is>
      </c>
      <c r="B84" s="4" t="inlineStr">
        <is>
          <t>drug</t>
        </is>
      </c>
      <c r="C84" s="4" t="inlineStr">
        <is>
          <t>caution</t>
        </is>
      </c>
      <c r="D84" s="4" t="inlineStr">
        <is>
          <t>Warfarin and other anticoagulant/antiplatelet drugs</t>
        </is>
      </c>
      <c r="E84" s="4" t="inlineStr">
        <is>
          <t>Ginseng has been reported to reduce the effect of warfarin (lower INR) and may affect bleeding risk; coordinate with a clinician and monitor.</t>
        </is>
      </c>
    </row>
    <row r="85">
      <c r="A85" s="4" t="inlineStr">
        <is>
          <t>Asian Ginseng (Panax Ginseng)</t>
        </is>
      </c>
      <c r="B85" s="4" t="inlineStr">
        <is>
          <t>drug</t>
        </is>
      </c>
      <c r="C85" s="4" t="inlineStr">
        <is>
          <t>caution</t>
        </is>
      </c>
      <c r="D85" s="4" t="inlineStr">
        <is>
          <t>Antidiabetic medications (insulin, sulfonylureas, metformin)</t>
        </is>
      </c>
      <c r="E85" s="4" t="inlineStr">
        <is>
          <t>May have additive blood-sugar-lowering effects; monitor glucose to avoid hypoglycemia.</t>
        </is>
      </c>
    </row>
    <row r="86">
      <c r="A86" s="4" t="inlineStr">
        <is>
          <t>Asian Ginseng (Panax Ginseng)</t>
        </is>
      </c>
      <c r="B86" s="4" t="inlineStr">
        <is>
          <t>drug</t>
        </is>
      </c>
      <c r="C86" s="4" t="inlineStr">
        <is>
          <t>caution</t>
        </is>
      </c>
      <c r="D86" s="4" t="inlineStr">
        <is>
          <t>MAO inhibitors and other stimulant antidepressants</t>
        </is>
      </c>
      <c r="E86" s="4" t="inlineStr">
        <is>
          <t>Combining with MAOIs has been associated with insomnia, headache, and tremor; use with caution.</t>
        </is>
      </c>
    </row>
    <row r="87">
      <c r="A87" s="4" t="inlineStr">
        <is>
          <t>Asian Ginseng (Panax Ginseng)</t>
        </is>
      </c>
      <c r="B87" s="4" t="inlineStr">
        <is>
          <t>synergy</t>
        </is>
      </c>
      <c r="C87" s="4" t="inlineStr">
        <is>
          <t>caution</t>
        </is>
      </c>
      <c r="D87" s="4" t="inlineStr">
        <is>
          <t>Caffeine and other stimulants</t>
        </is>
      </c>
      <c r="E87" s="4" t="inlineStr">
        <is>
          <t>Additive stimulation may worsen jitteriness, elevated heart rate, or insomnia.</t>
        </is>
      </c>
    </row>
    <row r="88">
      <c r="A88" s="4" t="inlineStr">
        <is>
          <t>Asian Ginseng (Panax Ginseng)</t>
        </is>
      </c>
      <c r="B88" s="4" t="inlineStr">
        <is>
          <t>drug</t>
        </is>
      </c>
      <c r="C88" s="4" t="inlineStr">
        <is>
          <t>caution</t>
        </is>
      </c>
      <c r="D88" s="4" t="inlineStr">
        <is>
          <t>Immunosuppressant drugs</t>
        </is>
      </c>
      <c r="E88" s="4" t="inlineStr">
        <is>
          <t>Immune-modulating effects could theoretically oppose immunosuppressive therapy; consult a clinician.</t>
        </is>
      </c>
    </row>
    <row r="89">
      <c r="A89" s="4" t="inlineStr">
        <is>
          <t>Astaxanthin</t>
        </is>
      </c>
      <c r="B89" s="4" t="inlineStr">
        <is>
          <t>drug</t>
        </is>
      </c>
      <c r="C89" s="4" t="inlineStr">
        <is>
          <t>caution</t>
        </is>
      </c>
      <c r="D89" s="4" t="inlineStr">
        <is>
          <t>Warfarin / anticoagulant and antiplatelet drugs</t>
        </is>
      </c>
      <c r="E89" s="4" t="inlineStr">
        <is>
          <t>Astaxanthin may have antiplatelet/anticoagulant activity; a published case report describes INR rising from 1.4 to over 10 with bleeding after starting astaxanthin in a warfarin-treated patient. Monitor INR and signs of bleeding; use with caution or avoid with anticoagulants/antiplatelets.</t>
        </is>
      </c>
    </row>
    <row r="90">
      <c r="A90" s="4" t="inlineStr">
        <is>
          <t>Astaxanthin</t>
        </is>
      </c>
      <c r="B90" s="4" t="inlineStr">
        <is>
          <t>drug</t>
        </is>
      </c>
      <c r="C90" s="4" t="inlineStr">
        <is>
          <t>caution</t>
        </is>
      </c>
      <c r="D90" s="4" t="inlineStr">
        <is>
          <t>Antihypertensive medications</t>
        </is>
      </c>
      <c r="E90" s="4" t="inlineStr">
        <is>
          <t>May have mild additive blood-pressure-lowering effect; monitor if on BP medication.</t>
        </is>
      </c>
    </row>
    <row r="91">
      <c r="A91" s="4" t="inlineStr">
        <is>
          <t>Astaxanthin</t>
        </is>
      </c>
      <c r="B91" s="4" t="inlineStr">
        <is>
          <t>drug</t>
        </is>
      </c>
      <c r="C91" s="4" t="inlineStr">
        <is>
          <t>info</t>
        </is>
      </c>
      <c r="D91" s="4" t="inlineStr">
        <is>
          <t>5-alpha-reductase inhibitors / hormone-sensitive contexts</t>
        </is>
      </c>
      <c r="E91" s="4" t="inlineStr">
        <is>
          <t>Limited evidence of 5-alpha-reductase modulation; generally not clinically significant.</t>
        </is>
      </c>
    </row>
    <row r="92">
      <c r="A92" s="4" t="inlineStr">
        <is>
          <t>Astragalus (Huang Qi)</t>
        </is>
      </c>
      <c r="B92" s="4" t="inlineStr">
        <is>
          <t>drug</t>
        </is>
      </c>
      <c r="C92" s="4" t="inlineStr">
        <is>
          <t>avoid</t>
        </is>
      </c>
      <c r="D92" s="4" t="inlineStr">
        <is>
          <t>Immunosuppressant drugs (e.g., cyclosporine, tacrolimus, corticosteroids)</t>
        </is>
      </c>
      <c r="E92" s="4" t="inlineStr">
        <is>
          <t>Astragalus may stimulate immune activity and could theoretically counteract immunosuppressive therapy; avoid without clinician oversight, especially in transplant patients.</t>
        </is>
      </c>
    </row>
    <row r="93">
      <c r="A93" s="4" t="inlineStr">
        <is>
          <t>Astragalus (Huang Qi)</t>
        </is>
      </c>
      <c r="B93" s="4" t="inlineStr">
        <is>
          <t>drug</t>
        </is>
      </c>
      <c r="C93" s="4" t="inlineStr">
        <is>
          <t>caution</t>
        </is>
      </c>
      <c r="D93" s="4" t="inlineStr">
        <is>
          <t>Anticoagulant / antiplatelet drugs (e.g., warfarin)</t>
        </is>
      </c>
      <c r="E93" s="4" t="inlineStr">
        <is>
          <t>Possible additive effects on bleeding/clotting parameters; monitor if combined.</t>
        </is>
      </c>
    </row>
    <row r="94">
      <c r="A94" s="4" t="inlineStr">
        <is>
          <t>Astragalus (Huang Qi)</t>
        </is>
      </c>
      <c r="B94" s="4" t="inlineStr">
        <is>
          <t>drug</t>
        </is>
      </c>
      <c r="C94" s="4" t="inlineStr">
        <is>
          <t>caution</t>
        </is>
      </c>
      <c r="D94" s="4" t="inlineStr">
        <is>
          <t>Antihypertensive / diuretic drugs</t>
        </is>
      </c>
      <c r="E94" s="4" t="inlineStr">
        <is>
          <t>Astragalus may have mild blood-pressure-lowering and diuretic effects that could add to medication effects.</t>
        </is>
      </c>
    </row>
    <row r="95">
      <c r="A95" s="4" t="inlineStr">
        <is>
          <t>Astragalus (Huang Qi)</t>
        </is>
      </c>
      <c r="B95" s="4" t="inlineStr">
        <is>
          <t>condition</t>
        </is>
      </c>
      <c r="C95" s="4" t="inlineStr">
        <is>
          <t>caution</t>
        </is>
      </c>
      <c r="D95" s="4" t="inlineStr">
        <is>
          <t>Autoimmune conditions (e.g., lupus, rheumatoid arthritis, MS)</t>
        </is>
      </c>
      <c r="E95" s="4" t="inlineStr">
        <is>
          <t>Immune-stimulating activity may be undesirable in autoimmune disease; use only under professional guidance.</t>
        </is>
      </c>
    </row>
    <row r="96">
      <c r="A96" s="4" t="inlineStr">
        <is>
          <t>Azelaic Acid</t>
        </is>
      </c>
      <c r="B96" s="4" t="inlineStr">
        <is>
          <t>synergy</t>
        </is>
      </c>
      <c r="C96" s="4" t="inlineStr">
        <is>
          <t>caution</t>
        </is>
      </c>
      <c r="D96" s="4" t="inlineStr">
        <is>
          <t>Other topical actives (retinoids, exfoliating acids, benzoyl peroxide)</t>
        </is>
      </c>
      <c r="E96" s="4" t="inlineStr">
        <is>
          <t>Generally combines well and is gentle, but stacking can add to dryness/irritation in sensitive skin.</t>
        </is>
      </c>
    </row>
    <row r="97">
      <c r="A97" s="4" t="inlineStr">
        <is>
          <t>Azelaic Acid</t>
        </is>
      </c>
      <c r="B97" s="4" t="inlineStr">
        <is>
          <t>condition</t>
        </is>
      </c>
      <c r="C97" s="4" t="inlineStr">
        <is>
          <t>caution</t>
        </is>
      </c>
      <c r="D97" s="4" t="inlineStr">
        <is>
          <t>Sensitive/broken skin</t>
        </is>
      </c>
      <c r="E97" s="4" t="inlineStr">
        <is>
          <t>Transient burning, tingling or itching can occur, especially early in use.</t>
        </is>
      </c>
    </row>
    <row r="98">
      <c r="A98" s="4" t="inlineStr">
        <is>
          <t>Bacopa Monnieri</t>
        </is>
      </c>
      <c r="B98" s="4" t="inlineStr">
        <is>
          <t>drug</t>
        </is>
      </c>
      <c r="C98" s="4" t="inlineStr">
        <is>
          <t>caution</t>
        </is>
      </c>
      <c r="D98" s="4" t="inlineStr">
        <is>
          <t>Thyroid medications (e.g., levothyroxine)</t>
        </is>
      </c>
      <c r="E98" s="4" t="inlineStr">
        <is>
          <t>Animal data show Bacopa may increase thyroxine (T4) levels by ~40%; use caution with thyroid disorders or thyroid medication.</t>
        </is>
      </c>
    </row>
    <row r="99">
      <c r="A99" s="4" t="inlineStr">
        <is>
          <t>Bacopa Monnieri</t>
        </is>
      </c>
      <c r="B99" s="4" t="inlineStr">
        <is>
          <t>drug</t>
        </is>
      </c>
      <c r="C99" s="4" t="inlineStr">
        <is>
          <t>caution</t>
        </is>
      </c>
      <c r="D99" s="4" t="inlineStr">
        <is>
          <t>Anticholinergic drugs</t>
        </is>
      </c>
      <c r="E99" s="4" t="inlineStr">
        <is>
          <t>Bacopa has cholinergic activity that may oppose anticholinergic medications.</t>
        </is>
      </c>
    </row>
    <row r="100">
      <c r="A100" s="4" t="inlineStr">
        <is>
          <t>Bacopa Monnieri</t>
        </is>
      </c>
      <c r="B100" s="4" t="inlineStr">
        <is>
          <t>drug</t>
        </is>
      </c>
      <c r="C100" s="4" t="inlineStr">
        <is>
          <t>caution</t>
        </is>
      </c>
      <c r="D100" s="4" t="inlineStr">
        <is>
          <t>Sedatives / CNS depressants</t>
        </is>
      </c>
      <c r="E100" s="4" t="inlineStr">
        <is>
          <t>May add to sedative effects.</t>
        </is>
      </c>
    </row>
    <row r="101">
      <c r="A101" s="4" t="inlineStr">
        <is>
          <t>Bacopa Monnieri</t>
        </is>
      </c>
      <c r="B101" s="4" t="inlineStr">
        <is>
          <t>drug</t>
        </is>
      </c>
      <c r="C101" s="4" t="inlineStr">
        <is>
          <t>caution</t>
        </is>
      </c>
      <c r="D101" s="4" t="inlineStr">
        <is>
          <t>Calcium channel blockers</t>
        </is>
      </c>
      <c r="E101" s="4" t="inlineStr">
        <is>
          <t>Theoretical additive effects; monitor blood pressure.</t>
        </is>
      </c>
    </row>
    <row r="102">
      <c r="A102" s="4" t="inlineStr">
        <is>
          <t>Bacopa Monnieri</t>
        </is>
      </c>
      <c r="B102" s="4" t="inlineStr">
        <is>
          <t>drug</t>
        </is>
      </c>
      <c r="C102" s="4" t="inlineStr">
        <is>
          <t>caution</t>
        </is>
      </c>
      <c r="D102" s="4" t="inlineStr">
        <is>
          <t>CYP-metabolized drugs (e.g., CYP3A4, CYP2C9, CYP2C19, CYP1A2 substrates)</t>
        </is>
      </c>
      <c r="E102" s="4" t="inlineStr">
        <is>
          <t>In vitro data show Bacopa extract and bacosides inhibit several CYP450 enzymes; clinical significance is uncertain but caution is warranted with narrow-therapeutic-index drugs.</t>
        </is>
      </c>
    </row>
    <row r="103">
      <c r="A103" s="4" t="inlineStr">
        <is>
          <t>Bakuchiol</t>
        </is>
      </c>
      <c r="B103" s="4" t="inlineStr">
        <is>
          <t>synergy</t>
        </is>
      </c>
      <c r="C103" s="4" t="inlineStr">
        <is>
          <t>info</t>
        </is>
      </c>
      <c r="D103" s="4" t="inlineStr">
        <is>
          <t>Retinoids (retinol, tretinoin)</t>
        </is>
      </c>
      <c r="E103" s="4" t="inlineStr">
        <is>
          <t>Often combined with or used as an alternative to retinoids; pairing may enhance results and can buffer retinoid irritation.</t>
        </is>
      </c>
    </row>
    <row r="104">
      <c r="A104" s="4" t="inlineStr">
        <is>
          <t>Bakuchiol</t>
        </is>
      </c>
      <c r="B104" s="4" t="inlineStr">
        <is>
          <t>synergy</t>
        </is>
      </c>
      <c r="C104" s="4" t="inlineStr">
        <is>
          <t>info</t>
        </is>
      </c>
      <c r="D104" s="4" t="inlineStr">
        <is>
          <t>Vitamin C and other antioxidants</t>
        </is>
      </c>
      <c r="E104" s="4" t="inlineStr">
        <is>
          <t>Commonly layered in antioxidant/anti-aging routines without notable conflict.</t>
        </is>
      </c>
    </row>
    <row r="105">
      <c r="A105" s="4" t="inlineStr">
        <is>
          <t>Bakuchiol</t>
        </is>
      </c>
      <c r="B105" s="4" t="inlineStr">
        <is>
          <t>condition</t>
        </is>
      </c>
      <c r="C105" s="4" t="inlineStr">
        <is>
          <t>info</t>
        </is>
      </c>
      <c r="D105" s="4" t="inlineStr">
        <is>
          <t>Sensitive or reactive skin</t>
        </is>
      </c>
      <c r="E105" s="4" t="inlineStr">
        <is>
          <t>Generally low irritation, but patch-testing is prudent for very sensitive skin.</t>
        </is>
      </c>
    </row>
    <row r="106">
      <c r="A106" s="4" t="inlineStr">
        <is>
          <t>BCAAs (Leucine, Isoleucine, Valine)</t>
        </is>
      </c>
      <c r="B106" s="4" t="inlineStr">
        <is>
          <t>drug</t>
        </is>
      </c>
      <c r="C106" s="4" t="inlineStr">
        <is>
          <t>caution</t>
        </is>
      </c>
      <c r="D106" s="4" t="inlineStr">
        <is>
          <t>Antidiabetic drugs / insulin</t>
        </is>
      </c>
      <c r="E106" s="4" t="inlineStr">
        <is>
          <t>BCAAs, particularly leucine, can stimulate insulin secretion and influence blood glucose; additive hypoglycemia is possible. Monitor in those on glucose-lowering therapy.</t>
        </is>
      </c>
    </row>
    <row r="107">
      <c r="A107" s="4" t="inlineStr">
        <is>
          <t>BCAAs (Leucine, Isoleucine, Valine)</t>
        </is>
      </c>
      <c r="B107" s="4" t="inlineStr">
        <is>
          <t>drug</t>
        </is>
      </c>
      <c r="C107" s="4" t="inlineStr">
        <is>
          <t>caution</t>
        </is>
      </c>
      <c r="D107" s="4" t="inlineStr">
        <is>
          <t>Levodopa (L-DOPA)</t>
        </is>
      </c>
      <c r="E107" s="4" t="inlineStr">
        <is>
          <t>Large neutral amino acids compete with levodopa for absorption and transport across the blood-brain barrier, potentially reducing efficacy. Separate dosing.</t>
        </is>
      </c>
    </row>
    <row r="108">
      <c r="A108" s="4" t="inlineStr">
        <is>
          <t>BCAAs (Leucine, Isoleucine, Valine)</t>
        </is>
      </c>
      <c r="B108" s="4" t="inlineStr">
        <is>
          <t>condition</t>
        </is>
      </c>
      <c r="C108" s="4" t="inlineStr">
        <is>
          <t>caution</t>
        </is>
      </c>
      <c r="D108" s="4" t="inlineStr">
        <is>
          <t>ALS (amyotrophic lateral sclerosis)</t>
        </is>
      </c>
      <c r="E108" s="4" t="inlineStr">
        <is>
          <t>A randomized placebo-controlled trial of high-dose BCAAs in ALS was stopped early for excess mortality in the BCAA arm; high BCAA intake is not advised in ALS.</t>
        </is>
      </c>
    </row>
    <row r="109">
      <c r="A109" s="4" t="inlineStr">
        <is>
          <t>Belladonna (homeopathic)</t>
        </is>
      </c>
      <c r="B109" s="4" t="inlineStr">
        <is>
          <t>drug</t>
        </is>
      </c>
      <c r="C109" s="4" t="inlineStr">
        <is>
          <t>caution</t>
        </is>
      </c>
      <c r="D109" s="4" t="inlineStr">
        <is>
          <t>Anticholinergic drugs (e.g., antihistamines, tricyclic antidepressants, atropine)</t>
        </is>
      </c>
      <c r="E109" s="4" t="inlineStr">
        <is>
          <t>Low-potency or improperly diluted belladonna can contribute additional tropane alkaloids (atropine/scopolamine) with additive anticholinergic effects. High homeopathic potencies are not expected to contain measurable alkaloid.</t>
        </is>
      </c>
    </row>
    <row r="110">
      <c r="A110" s="4" t="inlineStr">
        <is>
          <t>Belladonna (homeopathic)</t>
        </is>
      </c>
      <c r="B110" s="4" t="inlineStr">
        <is>
          <t>antagonist</t>
        </is>
      </c>
      <c r="C110" s="4" t="inlineStr">
        <is>
          <t>info</t>
        </is>
      </c>
      <c r="D110" s="4" t="inlineStr">
        <is>
          <t>Strong flavors / mint / coffee (homeopathic convention)</t>
        </is>
      </c>
      <c r="E110" s="4" t="inlineStr">
        <is>
          <t>Homeopathic tradition holds that strong aromatics may interfere with a remedy; this is a traditional practice, not a pharmacological interaction.</t>
        </is>
      </c>
    </row>
    <row r="111">
      <c r="A111" s="4" t="inlineStr">
        <is>
          <t>Berberine</t>
        </is>
      </c>
      <c r="B111" s="4" t="inlineStr">
        <is>
          <t>drug</t>
        </is>
      </c>
      <c r="C111" s="4" t="inlineStr">
        <is>
          <t>caution</t>
        </is>
      </c>
      <c r="D111" s="4" t="inlineStr">
        <is>
          <t>Metformin and antidiabetic medications</t>
        </is>
      </c>
      <c r="E111" s="4" t="inlineStr">
        <is>
          <t>Additive glucose-lowering effect; monitor for hypoglycemia.</t>
        </is>
      </c>
    </row>
    <row r="112">
      <c r="A112" s="4" t="inlineStr">
        <is>
          <t>Berberine</t>
        </is>
      </c>
      <c r="B112" s="4" t="inlineStr">
        <is>
          <t>drug</t>
        </is>
      </c>
      <c r="C112" s="4" t="inlineStr">
        <is>
          <t>avoid</t>
        </is>
      </c>
      <c r="D112" s="4" t="inlineStr">
        <is>
          <t>CYP3A4 substrates / immunosuppressants (e.g., cyclosporine, tacrolimus, some statins)</t>
        </is>
      </c>
      <c r="E112" s="4" t="inlineStr">
        <is>
          <t>Berberine inhibits CYP3A4 and P-glycoprotein and can substantially raise drug levels; increased cyclosporine levels are documented. Narrow-therapeutic-index immunosuppressants are especially risky.</t>
        </is>
      </c>
    </row>
    <row r="113">
      <c r="A113" s="4" t="inlineStr">
        <is>
          <t>Berberine</t>
        </is>
      </c>
      <c r="B113" s="4" t="inlineStr">
        <is>
          <t>drug</t>
        </is>
      </c>
      <c r="C113" s="4" t="inlineStr">
        <is>
          <t>caution</t>
        </is>
      </c>
      <c r="D113" s="4" t="inlineStr">
        <is>
          <t>Anticoagulants (warfarin)</t>
        </is>
      </c>
      <c r="E113" s="4" t="inlineStr">
        <is>
          <t>May alter warfarin metabolism and protein binding; case reports document INR changes. Monitor INR closely.</t>
        </is>
      </c>
    </row>
    <row r="114">
      <c r="A114" s="4" t="inlineStr">
        <is>
          <t>Beta-Alanine</t>
        </is>
      </c>
      <c r="B114" s="4" t="inlineStr">
        <is>
          <t>antagonist</t>
        </is>
      </c>
      <c r="C114" s="4" t="inlineStr">
        <is>
          <t>info</t>
        </is>
      </c>
      <c r="D114" s="4" t="inlineStr">
        <is>
          <t>Taurine</t>
        </is>
      </c>
      <c r="E114" s="4" t="inlineStr">
        <is>
          <t>Beta-alanine and taurine share a membrane transporter; very high chronic beta-alanine intake may theoretically lower taurine status, though clinical relevance in humans is unclear.</t>
        </is>
      </c>
    </row>
    <row r="115">
      <c r="A115" s="4" t="inlineStr">
        <is>
          <t>Beta-Alanine</t>
        </is>
      </c>
      <c r="B115" s="4" t="inlineStr">
        <is>
          <t>synergy</t>
        </is>
      </c>
      <c r="C115" s="4" t="inlineStr">
        <is>
          <t>info</t>
        </is>
      </c>
      <c r="D115" s="4" t="inlineStr">
        <is>
          <t>Creatine</t>
        </is>
      </c>
      <c r="E115" s="4" t="inlineStr">
        <is>
          <t>Commonly co-supplemented; complementary mechanisms for high-intensity performance.</t>
        </is>
      </c>
    </row>
    <row r="116">
      <c r="A116" s="4" t="inlineStr">
        <is>
          <t>Beta-Carotene</t>
        </is>
      </c>
      <c r="B116" s="4" t="inlineStr">
        <is>
          <t>condition</t>
        </is>
      </c>
      <c r="C116" s="4" t="inlineStr">
        <is>
          <t>avoid</t>
        </is>
      </c>
      <c r="D116" s="4" t="inlineStr">
        <is>
          <t>Tobacco smoking / current smokers</t>
        </is>
      </c>
      <c r="E116" s="4" t="inlineStr">
        <is>
          <t>High-dose beta-carotene supplementation increased lung cancer risk in smokers and asbestos-exposed individuals (ATBC and CARET trials).</t>
        </is>
      </c>
    </row>
    <row r="117">
      <c r="A117" s="4" t="inlineStr">
        <is>
          <t>Beta-Carotene</t>
        </is>
      </c>
      <c r="B117" s="4" t="inlineStr">
        <is>
          <t>condition</t>
        </is>
      </c>
      <c r="C117" s="4" t="inlineStr">
        <is>
          <t>avoid</t>
        </is>
      </c>
      <c r="D117" s="4" t="inlineStr">
        <is>
          <t>Asbestos exposure</t>
        </is>
      </c>
      <c r="E117" s="4" t="inlineStr">
        <is>
          <t>Elevated lung cancer risk with high-dose supplementation (CARET trial).</t>
        </is>
      </c>
    </row>
    <row r="118">
      <c r="A118" s="4" t="inlineStr">
        <is>
          <t>Beta-Carotene</t>
        </is>
      </c>
      <c r="B118" s="4" t="inlineStr">
        <is>
          <t>drug</t>
        </is>
      </c>
      <c r="C118" s="4" t="inlineStr">
        <is>
          <t>caution</t>
        </is>
      </c>
      <c r="D118" s="4" t="inlineStr">
        <is>
          <t>Orlistat</t>
        </is>
      </c>
      <c r="E118" s="4" t="inlineStr">
        <is>
          <t>Reduces absorption of beta-carotene and other fat-soluble nutrients; separate dosing.</t>
        </is>
      </c>
    </row>
    <row r="119">
      <c r="A119" s="4" t="inlineStr">
        <is>
          <t>Beta-Carotene</t>
        </is>
      </c>
      <c r="B119" s="4" t="inlineStr">
        <is>
          <t>drug</t>
        </is>
      </c>
      <c r="C119" s="4" t="inlineStr">
        <is>
          <t>info</t>
        </is>
      </c>
      <c r="D119" s="4" t="inlineStr">
        <is>
          <t>Statins / niacin combinations</t>
        </is>
      </c>
      <c r="E119" s="4" t="inlineStr">
        <is>
          <t>Antioxidant cocktails including beta-carotene may blunt HDL-raising effects of some lipid therapies.</t>
        </is>
      </c>
    </row>
    <row r="120">
      <c r="A120" s="4" t="inlineStr">
        <is>
          <t>Beta-Glucan (topical)</t>
        </is>
      </c>
      <c r="B120" s="4" t="inlineStr">
        <is>
          <t>synergy</t>
        </is>
      </c>
      <c r="C120" s="4" t="inlineStr">
        <is>
          <t>info</t>
        </is>
      </c>
      <c r="D120" s="4" t="inlineStr">
        <is>
          <t>Other leave-on humectants and soothing actives (hyaluronic acid, panthenol, niacinamide)</t>
        </is>
      </c>
      <c r="E120" s="4" t="inlineStr">
        <is>
          <t>Layers well with other hydrating, barrier-supporting actives; commonly combined in moisturizers and serums.</t>
        </is>
      </c>
    </row>
    <row r="121">
      <c r="A121" s="4" t="inlineStr">
        <is>
          <t>Beta-Glucan (topical)</t>
        </is>
      </c>
      <c r="B121" s="4" t="inlineStr">
        <is>
          <t>condition</t>
        </is>
      </c>
      <c r="C121" s="4" t="inlineStr">
        <is>
          <t>caution</t>
        </is>
      </c>
      <c r="D121" s="4" t="inlineStr">
        <is>
          <t>Known allergy to source material (oat, yeast, or mushroom)</t>
        </is>
      </c>
      <c r="E121" s="4" t="inlineStr">
        <is>
          <t>Rare sensitization is possible; patch test if you have a known sensitivity to the botanical or microbial source.</t>
        </is>
      </c>
    </row>
    <row r="122">
      <c r="A122" s="4" t="inlineStr">
        <is>
          <t>Betaine Anhydrous (TMG)</t>
        </is>
      </c>
      <c r="B122" s="4" t="inlineStr">
        <is>
          <t>condition</t>
        </is>
      </c>
      <c r="C122" s="4" t="inlineStr">
        <is>
          <t>caution</t>
        </is>
      </c>
      <c r="D122" s="4" t="inlineStr">
        <is>
          <t>Dyslipidemia / blood lipids</t>
        </is>
      </c>
      <c r="E122" s="4" t="inlineStr">
        <is>
          <t>High-dose betaine has been shown in clinical trials to raise total and LDL cholesterol; monitor blood lipids with chronic supplementation, especially above ergogenic doses.</t>
        </is>
      </c>
    </row>
    <row r="123">
      <c r="A123" s="4" t="inlineStr">
        <is>
          <t>Betaine Anhydrous (TMG)</t>
        </is>
      </c>
      <c r="B123" s="4" t="inlineStr">
        <is>
          <t>synergy</t>
        </is>
      </c>
      <c r="C123" s="4" t="inlineStr">
        <is>
          <t>info</t>
        </is>
      </c>
      <c r="D123" s="4" t="inlineStr">
        <is>
          <t>Vitamin B6, B12, folate</t>
        </is>
      </c>
      <c r="E123" s="4" t="inlineStr">
        <is>
          <t>Works alongside folate and B12 in homocysteine remethylation; adequate B-vitamin status supports betaine's methylation role.</t>
        </is>
      </c>
    </row>
    <row r="124">
      <c r="A124" s="4" t="inlineStr">
        <is>
          <t>Biotinyl-GHK Peptide, Apigenin &amp; Oleanolic Acid Hair Complex</t>
        </is>
      </c>
      <c r="B124" s="4" t="inlineStr">
        <is>
          <t>drug</t>
        </is>
      </c>
      <c r="C124" s="4" t="inlineStr">
        <is>
          <t>caution</t>
        </is>
      </c>
      <c r="D124" s="4" t="inlineStr">
        <is>
          <t>Other topical scalp actives (retinoids, exfoliating acids, minoxidil)</t>
        </is>
      </c>
      <c r="E124" s="4" t="inlineStr">
        <is>
          <t>Layering multiple leave-on scalp actives can increase irritation; patch test and introduce one product at a time.</t>
        </is>
      </c>
    </row>
    <row r="125">
      <c r="A125" s="4" t="inlineStr">
        <is>
          <t>Biotinyl-GHK Peptide, Apigenin &amp; Oleanolic Acid Hair Complex</t>
        </is>
      </c>
      <c r="B125" s="4" t="inlineStr">
        <is>
          <t>condition</t>
        </is>
      </c>
      <c r="C125" s="4" t="inlineStr">
        <is>
          <t>caution</t>
        </is>
      </c>
      <c r="D125" s="4" t="inlineStr">
        <is>
          <t>Sensitive or compromised scalp skin</t>
        </is>
      </c>
      <c r="E125" s="4" t="inlineStr">
        <is>
          <t>Avoid application to broken, inflamed or infected scalp skin; discontinue if irritation develops.</t>
        </is>
      </c>
    </row>
    <row r="126">
      <c r="A126" s="4" t="inlineStr">
        <is>
          <t>Black Cohosh</t>
        </is>
      </c>
      <c r="B126" s="4" t="inlineStr">
        <is>
          <t>drug</t>
        </is>
      </c>
      <c r="C126" s="4" t="inlineStr">
        <is>
          <t>caution</t>
        </is>
      </c>
      <c r="D126" s="4" t="inlineStr">
        <is>
          <t>Hepatotoxic drugs / heavy alcohol use</t>
        </is>
      </c>
      <c r="E126" s="4" t="inlineStr">
        <is>
          <t>Because rare liver injury has been reported, combine cautiously with other agents that can stress the liver and monitor for symptoms.</t>
        </is>
      </c>
    </row>
    <row r="127">
      <c r="A127" s="4" t="inlineStr">
        <is>
          <t>Black Cohosh</t>
        </is>
      </c>
      <c r="B127" s="4" t="inlineStr">
        <is>
          <t>condition</t>
        </is>
      </c>
      <c r="C127" s="4" t="inlineStr">
        <is>
          <t>caution</t>
        </is>
      </c>
      <c r="D127" s="4" t="inlineStr">
        <is>
          <t>Hormone-sensitive conditions / hormone therapy</t>
        </is>
      </c>
      <c r="E127" s="4" t="inlineStr">
        <is>
          <t>Effects on estrogen-sensitive tissues are not fully characterized; those with a history of hormone-sensitive conditions should consult a clinician before use.</t>
        </is>
      </c>
    </row>
    <row r="128">
      <c r="A128" s="4" t="inlineStr">
        <is>
          <t>Black Cohosh</t>
        </is>
      </c>
      <c r="B128" s="4" t="inlineStr">
        <is>
          <t>drug</t>
        </is>
      </c>
      <c r="C128" s="4" t="inlineStr">
        <is>
          <t>caution</t>
        </is>
      </c>
      <c r="D128" s="4" t="inlineStr">
        <is>
          <t>Tamoxifen / chemotherapy</t>
        </is>
      </c>
      <c r="E128" s="4" t="inlineStr">
        <is>
          <t>Interactions are not well established; people undergoing cancer treatment should use only under clinician guidance.</t>
        </is>
      </c>
    </row>
    <row r="129">
      <c r="A129" s="4" t="inlineStr">
        <is>
          <t>Black Pepper (Piperine)</t>
        </is>
      </c>
      <c r="B129" s="4" t="inlineStr">
        <is>
          <t>drug</t>
        </is>
      </c>
      <c r="C129" s="4" t="inlineStr">
        <is>
          <t>caution</t>
        </is>
      </c>
      <c r="D129" s="4" t="inlineStr">
        <is>
          <t>CYP3A4 / CYP2C9 / P-glycoprotein substrate medications</t>
        </is>
      </c>
      <c r="E129" s="4" t="inlineStr">
        <is>
          <t>Piperine inhibits CYP3A4, CYP2C9 and P-gp, potentially raising levels of many drugs (e.g., certain statins, immunosuppressants, antiepileptics).</t>
        </is>
      </c>
    </row>
    <row r="130">
      <c r="A130" s="4" t="inlineStr">
        <is>
          <t>Black Pepper (Piperine)</t>
        </is>
      </c>
      <c r="B130" s="4" t="inlineStr">
        <is>
          <t>drug</t>
        </is>
      </c>
      <c r="C130" s="4" t="inlineStr">
        <is>
          <t>caution</t>
        </is>
      </c>
      <c r="D130" s="4" t="inlineStr">
        <is>
          <t>Phenytoin and antiepileptics (carbamazepine)</t>
        </is>
      </c>
      <c r="E130" s="4" t="inlineStr">
        <is>
          <t>Human studies document that piperine increases phenytoin and carbamazepine plasma concentrations; monitor levels and for toxicity.</t>
        </is>
      </c>
    </row>
    <row r="131">
      <c r="A131" s="4" t="inlineStr">
        <is>
          <t>Boron</t>
        </is>
      </c>
      <c r="B131" s="4" t="inlineStr">
        <is>
          <t>drug</t>
        </is>
      </c>
      <c r="C131" s="4" t="inlineStr">
        <is>
          <t>caution</t>
        </is>
      </c>
      <c r="D131" s="4" t="inlineStr">
        <is>
          <t>Estrogen / hormone therapy</t>
        </is>
      </c>
      <c r="E131" s="4" t="inlineStr">
        <is>
          <t>Boron may raise circulating estradiol and testosterone; could add to effects of hormone therapy.</t>
        </is>
      </c>
    </row>
    <row r="132">
      <c r="A132" s="4" t="inlineStr">
        <is>
          <t>Boron</t>
        </is>
      </c>
      <c r="B132" s="4" t="inlineStr">
        <is>
          <t>synergy</t>
        </is>
      </c>
      <c r="C132" s="4" t="inlineStr">
        <is>
          <t>info</t>
        </is>
      </c>
      <c r="D132" s="4" t="inlineStr">
        <is>
          <t>Magnesium and vitamin D</t>
        </is>
      </c>
      <c r="E132" s="4" t="inlineStr">
        <is>
          <t>Boron interacts with calcium, magnesium, and vitamin D metabolism and may influence their status.</t>
        </is>
      </c>
    </row>
    <row r="133">
      <c r="A133" s="4" t="inlineStr">
        <is>
          <t>Boron</t>
        </is>
      </c>
      <c r="B133" s="4" t="inlineStr">
        <is>
          <t>condition</t>
        </is>
      </c>
      <c r="C133" s="4" t="inlineStr">
        <is>
          <t>avoid</t>
        </is>
      </c>
      <c r="D133" s="4" t="inlineStr">
        <is>
          <t>Pregnancy and breastfeeding</t>
        </is>
      </c>
      <c r="E133" s="4" t="inlineStr">
        <is>
          <t>High boron intake is associated with reproductive and developmental toxicity in animal studies; supplemental boron is not recommended in pregnancy or lactation.</t>
        </is>
      </c>
    </row>
    <row r="134">
      <c r="A134" s="4" t="inlineStr">
        <is>
          <t>Boswellia Serrata</t>
        </is>
      </c>
      <c r="B134" s="4" t="inlineStr">
        <is>
          <t>drug</t>
        </is>
      </c>
      <c r="C134" s="4" t="inlineStr">
        <is>
          <t>info</t>
        </is>
      </c>
      <c r="D134" s="4" t="inlineStr">
        <is>
          <t>NSAIDs / other anti-inflammatory drugs</t>
        </is>
      </c>
      <c r="E134" s="4" t="inlineStr">
        <is>
          <t>May have additive effects on inflammatory pathways; some use boswellia to reduce NSAID requirement under guidance. Generally well tolerated together.</t>
        </is>
      </c>
    </row>
    <row r="135">
      <c r="A135" s="4" t="inlineStr">
        <is>
          <t>Boswellia Serrata</t>
        </is>
      </c>
      <c r="B135" s="4" t="inlineStr">
        <is>
          <t>drug</t>
        </is>
      </c>
      <c r="C135" s="4" t="inlineStr">
        <is>
          <t>caution</t>
        </is>
      </c>
      <c r="D135" s="4" t="inlineStr">
        <is>
          <t>Anticoagulant / antiplatelet drugs</t>
        </is>
      </c>
      <c r="E135" s="4" t="inlineStr">
        <is>
          <t>Theoretical additive effect on inflammation/platelet pathways; monitor if combined with blood thinners.</t>
        </is>
      </c>
    </row>
    <row r="136">
      <c r="A136" s="4" t="inlineStr">
        <is>
          <t>Boswellia Serrata</t>
        </is>
      </c>
      <c r="B136" s="4" t="inlineStr">
        <is>
          <t>drug</t>
        </is>
      </c>
      <c r="C136" s="4" t="inlineStr">
        <is>
          <t>info</t>
        </is>
      </c>
      <c r="D136" s="4" t="inlineStr">
        <is>
          <t>Drugs metabolized by CYP enzymes</t>
        </is>
      </c>
      <c r="E136" s="4" t="inlineStr">
        <is>
          <t>Boswellic acids may modulate certain CYP450 enzymes in vitro; clinical relevance is uncertain.</t>
        </is>
      </c>
    </row>
    <row r="137">
      <c r="A137" s="4" t="inlineStr">
        <is>
          <t>Boswellia Serrata</t>
        </is>
      </c>
      <c r="B137" s="4" t="inlineStr">
        <is>
          <t>drug</t>
        </is>
      </c>
      <c r="C137" s="4" t="inlineStr">
        <is>
          <t>info</t>
        </is>
      </c>
      <c r="D137" s="4" t="inlineStr">
        <is>
          <t>Immunomodulators</t>
        </is>
      </c>
      <c r="E137" s="4" t="inlineStr">
        <is>
          <t>Boswellia modulates inflammatory signaling; theoretical interaction with immunomodulating therapy.</t>
        </is>
      </c>
    </row>
    <row r="138">
      <c r="A138" s="4" t="inlineStr">
        <is>
          <t>Boswellia Serrata</t>
        </is>
      </c>
      <c r="B138" s="4" t="inlineStr">
        <is>
          <t>condition</t>
        </is>
      </c>
      <c r="C138" s="4" t="inlineStr">
        <is>
          <t>avoid</t>
        </is>
      </c>
      <c r="D138" s="4" t="inlineStr">
        <is>
          <t>Pregnancy and lactation</t>
        </is>
      </c>
      <c r="E138" s="4" t="inlineStr">
        <is>
          <t>Insufficient safety data and traditional emmenagogue/abortifacient concerns; avoid during pregnancy and breastfeeding.</t>
        </is>
      </c>
    </row>
    <row r="139">
      <c r="A139" s="4" t="inlineStr">
        <is>
          <t>BPC-157</t>
        </is>
      </c>
      <c r="B139" s="4" t="inlineStr">
        <is>
          <t>drug</t>
        </is>
      </c>
      <c r="C139" s="4" t="inlineStr">
        <is>
          <t>caution</t>
        </is>
      </c>
      <c r="D139" s="4" t="inlineStr">
        <is>
          <t>Anticoagulants / antiplatelets</t>
        </is>
      </c>
      <c r="E139" s="4" t="inlineStr">
        <is>
          <t>Angiogenic/vascular activity is theoretically relevant; no human safety data on combinations.</t>
        </is>
      </c>
    </row>
    <row r="140">
      <c r="A140" s="4" t="inlineStr">
        <is>
          <t>BPC-157</t>
        </is>
      </c>
      <c r="B140" s="4" t="inlineStr">
        <is>
          <t>condition</t>
        </is>
      </c>
      <c r="C140" s="4" t="inlineStr">
        <is>
          <t>avoid</t>
        </is>
      </c>
      <c r="D140" s="4" t="inlineStr">
        <is>
          <t>Active or history of cancer</t>
        </is>
      </c>
      <c r="E140" s="4" t="inlineStr">
        <is>
          <t>Proangiogenic effects raise theoretical concern in malignancy; no safety data.</t>
        </is>
      </c>
    </row>
    <row r="141">
      <c r="A141" s="4" t="inlineStr">
        <is>
          <t>BPC-157</t>
        </is>
      </c>
      <c r="B141" s="4" t="inlineStr">
        <is>
          <t>condition</t>
        </is>
      </c>
      <c r="C141" s="4" t="inlineStr">
        <is>
          <t>avoid</t>
        </is>
      </c>
      <c r="D141" s="4" t="inlineStr">
        <is>
          <t>Competitive/tested athletes</t>
        </is>
      </c>
      <c r="E141" s="4" t="inlineStr">
        <is>
          <t>Prohibited at all times under WADA; use risks sanctions.</t>
        </is>
      </c>
    </row>
    <row r="142">
      <c r="A142" s="4" t="inlineStr">
        <is>
          <t>Bremelanotide (PT-141)</t>
        </is>
      </c>
      <c r="B142" s="4" t="inlineStr">
        <is>
          <t>drug</t>
        </is>
      </c>
      <c r="C142" s="4" t="inlineStr">
        <is>
          <t>caution</t>
        </is>
      </c>
      <c r="D142" s="4" t="inlineStr">
        <is>
          <t>Oral naltrexone</t>
        </is>
      </c>
      <c r="E142" s="4" t="inlineStr">
        <is>
          <t>Bremelanotide may slow gastric emptying and reduce absorption of orally administered drugs such as naltrexone, potentially lowering their efficacy.</t>
        </is>
      </c>
    </row>
    <row r="143">
      <c r="A143" s="4" t="inlineStr">
        <is>
          <t>Bremelanotide (PT-141)</t>
        </is>
      </c>
      <c r="B143" s="4" t="inlineStr">
        <is>
          <t>drug</t>
        </is>
      </c>
      <c r="C143" s="4" t="inlineStr">
        <is>
          <t>caution</t>
        </is>
      </c>
      <c r="D143" s="4" t="inlineStr">
        <is>
          <t>Antihypertensive agents / cardiovascular drugs</t>
        </is>
      </c>
      <c r="E143" s="4" t="inlineStr">
        <is>
          <t>Transient blood-pressure increases and heart-rate decreases after dosing warrant caution in people with controlled hypertension or on cardiovascular therapy.</t>
        </is>
      </c>
    </row>
    <row r="144">
      <c r="A144" s="4" t="inlineStr">
        <is>
          <t>Bremelanotide (PT-141)</t>
        </is>
      </c>
      <c r="B144" s="4" t="inlineStr">
        <is>
          <t>condition</t>
        </is>
      </c>
      <c r="C144" s="4" t="inlineStr">
        <is>
          <t>avoid</t>
        </is>
      </c>
      <c r="D144" s="4" t="inlineStr">
        <is>
          <t>Uncontrolled hypertension or known cardiovascular disease</t>
        </is>
      </c>
      <c r="E144" s="4" t="inlineStr">
        <is>
          <t>Contraindicated due to transient pressor effects.</t>
        </is>
      </c>
    </row>
    <row r="145">
      <c r="A145" s="4" t="inlineStr">
        <is>
          <t>Bromelain</t>
        </is>
      </c>
      <c r="B145" s="4" t="inlineStr">
        <is>
          <t>drug</t>
        </is>
      </c>
      <c r="C145" s="4" t="inlineStr">
        <is>
          <t>caution</t>
        </is>
      </c>
      <c r="D145" s="4" t="inlineStr">
        <is>
          <t>Anticoagulant / antiplatelet drugs (warfarin, clopidogrel, aspirin)</t>
        </is>
      </c>
      <c r="E145" s="4" t="inlineStr">
        <is>
          <t>Bromelain may enhance antiplatelet effects and increase bleeding risk; monitor and discontinue before surgery. (Note: some perioperative studies found no increased bleeding, so evidence is mixed but caution is warranted.)</t>
        </is>
      </c>
    </row>
    <row r="146">
      <c r="A146" s="4" t="inlineStr">
        <is>
          <t>Bromelain</t>
        </is>
      </c>
      <c r="B146" s="4" t="inlineStr">
        <is>
          <t>drug</t>
        </is>
      </c>
      <c r="C146" s="4" t="inlineStr">
        <is>
          <t>caution</t>
        </is>
      </c>
      <c r="D146" s="4" t="inlineStr">
        <is>
          <t>Antibiotics (amoxicillin, tetracyclines)</t>
        </is>
      </c>
      <c r="E146" s="4" t="inlineStr">
        <is>
          <t>Bromelain may increase serum levels/absorption of amoxicillin and tetracyclines, potentially increasing their effects and side effects.</t>
        </is>
      </c>
    </row>
    <row r="147">
      <c r="A147" s="4" t="inlineStr">
        <is>
          <t>Bromelain</t>
        </is>
      </c>
      <c r="B147" s="4" t="inlineStr">
        <is>
          <t>condition</t>
        </is>
      </c>
      <c r="C147" s="4" t="inlineStr">
        <is>
          <t>caution</t>
        </is>
      </c>
      <c r="D147" s="4" t="inlineStr">
        <is>
          <t>Pineapple / latex allergy</t>
        </is>
      </c>
      <c r="E147" s="4" t="inlineStr">
        <is>
          <t>Cross-reactivity in those allergic to pineapple, latex, or related profilins can trigger hypersensitivity.</t>
        </is>
      </c>
    </row>
    <row r="148">
      <c r="A148" s="4" t="inlineStr">
        <is>
          <t>Bryonia Alba</t>
        </is>
      </c>
      <c r="B148" s="4" t="inlineStr">
        <is>
          <t>antagonist</t>
        </is>
      </c>
      <c r="C148" s="4" t="inlineStr">
        <is>
          <t>info</t>
        </is>
      </c>
      <c r="D148" s="4" t="inlineStr">
        <is>
          <t>Strongly flavored foods/drinks (mint, camphor, coffee)</t>
        </is>
      </c>
      <c r="E148" s="4" t="inlineStr">
        <is>
          <t>Homeopathic tradition holds strong flavors may interfere with the remedy; a practice convention, not a pharmacologic interaction.</t>
        </is>
      </c>
    </row>
    <row r="149">
      <c r="A149" s="4" t="inlineStr">
        <is>
          <t>Caffeine (topical)</t>
        </is>
      </c>
      <c r="B149" s="4" t="inlineStr">
        <is>
          <t>synergy</t>
        </is>
      </c>
      <c r="C149" s="4" t="inlineStr">
        <is>
          <t>info</t>
        </is>
      </c>
      <c r="D149" s="4" t="inlineStr">
        <is>
          <t>Topical minoxidil</t>
        </is>
      </c>
      <c r="E149" s="4" t="inlineStr">
        <is>
          <t>Sometimes combined in hair-loss routines; some lab and small clinical data suggest complementary effects, but additive benefit in humans is not well established. Introduce one product at a time to monitor scalp tolerance.</t>
        </is>
      </c>
    </row>
    <row r="150">
      <c r="A150" s="4" t="inlineStr">
        <is>
          <t>Caffeine (topical)</t>
        </is>
      </c>
      <c r="B150" s="4" t="inlineStr">
        <is>
          <t>condition</t>
        </is>
      </c>
      <c r="C150" s="4" t="inlineStr">
        <is>
          <t>caution</t>
        </is>
      </c>
      <c r="D150" s="4" t="inlineStr">
        <is>
          <t>Sensitive or compromised scalp</t>
        </is>
      </c>
      <c r="E150" s="4" t="inlineStr">
        <is>
          <t>Leave-on actives can cause irritation on broken or inflamed skin; patch test before regular use.</t>
        </is>
      </c>
    </row>
    <row r="151">
      <c r="A151" s="4" t="inlineStr">
        <is>
          <t>Caffeine Anhydrous</t>
        </is>
      </c>
      <c r="B151" s="4" t="inlineStr">
        <is>
          <t>synergy</t>
        </is>
      </c>
      <c r="C151" s="4" t="inlineStr">
        <is>
          <t>info</t>
        </is>
      </c>
      <c r="D151" s="4" t="inlineStr">
        <is>
          <t>Theanine</t>
        </is>
      </c>
      <c r="E151" s="4" t="inlineStr">
        <is>
          <t>L-theanine is commonly combined with caffeine (e.g. 2:1) to smooth jitters while preserving alertness.</t>
        </is>
      </c>
    </row>
    <row r="152">
      <c r="A152" s="4" t="inlineStr">
        <is>
          <t>Caffeine Anhydrous</t>
        </is>
      </c>
      <c r="B152" s="4" t="inlineStr">
        <is>
          <t>drug</t>
        </is>
      </c>
      <c r="C152" s="4" t="inlineStr">
        <is>
          <t>avoid</t>
        </is>
      </c>
      <c r="D152" s="4" t="inlineStr">
        <is>
          <t>Stimulant medications (amphetamines, ephedrine)</t>
        </is>
      </c>
      <c r="E152" s="4" t="inlineStr">
        <is>
          <t>Additive cardiovascular and CNS stimulation; risk of tachycardia, hypertension, and arrhythmia.</t>
        </is>
      </c>
    </row>
    <row r="153">
      <c r="A153" s="4" t="inlineStr">
        <is>
          <t>Caffeine Anhydrous</t>
        </is>
      </c>
      <c r="B153" s="4" t="inlineStr">
        <is>
          <t>drug</t>
        </is>
      </c>
      <c r="C153" s="4" t="inlineStr">
        <is>
          <t>caution</t>
        </is>
      </c>
      <c r="D153" s="4" t="inlineStr">
        <is>
          <t>Antihypertensive medications</t>
        </is>
      </c>
      <c r="E153" s="4" t="inlineStr">
        <is>
          <t>Caffeine can acutely raise blood pressure and may blunt antihypertensive effect.</t>
        </is>
      </c>
    </row>
    <row r="154">
      <c r="A154" s="4" t="inlineStr">
        <is>
          <t>Caffeine Anhydrous</t>
        </is>
      </c>
      <c r="B154" s="4" t="inlineStr">
        <is>
          <t>drug</t>
        </is>
      </c>
      <c r="C154" s="4" t="inlineStr">
        <is>
          <t>caution</t>
        </is>
      </c>
      <c r="D154" s="4" t="inlineStr">
        <is>
          <t>CYP1A2 inhibitors (fluvoxamine, fluoroquinolones such as ciprofloxacin)</t>
        </is>
      </c>
      <c r="E154" s="4" t="inlineStr">
        <is>
          <t>Drugs that inhibit CYP1A2 (e.g. fluvoxamine, ciprofloxacin) slow caffeine clearance and substantially increase caffeine exposure and stimulant side effects.</t>
        </is>
      </c>
    </row>
    <row r="155">
      <c r="A155" s="4" t="inlineStr">
        <is>
          <t>Caffeine Anhydrous</t>
        </is>
      </c>
      <c r="B155" s="4" t="inlineStr">
        <is>
          <t>drug</t>
        </is>
      </c>
      <c r="C155" s="4" t="inlineStr">
        <is>
          <t>caution</t>
        </is>
      </c>
      <c r="D155" s="4" t="inlineStr">
        <is>
          <t>Clozapine</t>
        </is>
      </c>
      <c r="E155" s="4" t="inlineStr">
        <is>
          <t>Caffeine inhibits CYP1A2-mediated clozapine metabolism and can raise clozapine serum concentrations and toxicity; keep caffeine intake stable and monitor.</t>
        </is>
      </c>
    </row>
    <row r="156">
      <c r="A156" s="4" t="inlineStr">
        <is>
          <t>Caffeine Anhydrous</t>
        </is>
      </c>
      <c r="B156" s="4" t="inlineStr">
        <is>
          <t>drug</t>
        </is>
      </c>
      <c r="C156" s="4" t="inlineStr">
        <is>
          <t>caution</t>
        </is>
      </c>
      <c r="D156" s="4" t="inlineStr">
        <is>
          <t>Theophylline / aminophylline</t>
        </is>
      </c>
      <c r="E156" s="4" t="inlineStr">
        <is>
          <t>Additive methylxanthine effects and shared CYP1A2 metabolism; combined use increases risk of theophylline toxicity (nausea, tremor, arrhythmia, seizures).</t>
        </is>
      </c>
    </row>
    <row r="157">
      <c r="A157" s="4" t="inlineStr">
        <is>
          <t>Caffeine Anhydrous</t>
        </is>
      </c>
      <c r="B157" s="4" t="inlineStr">
        <is>
          <t>drug</t>
        </is>
      </c>
      <c r="C157" s="4" t="inlineStr">
        <is>
          <t>caution</t>
        </is>
      </c>
      <c r="D157" s="4" t="inlineStr">
        <is>
          <t>Lithium</t>
        </is>
      </c>
      <c r="E157" s="4" t="inlineStr">
        <is>
          <t>Caffeine increases renal lithium clearance; abruptly stopping caffeine can raise lithium levels. Keep caffeine intake consistent.</t>
        </is>
      </c>
    </row>
    <row r="158">
      <c r="A158" s="4" t="inlineStr">
        <is>
          <t>Caffeine Anhydrous</t>
        </is>
      </c>
      <c r="B158" s="4" t="inlineStr">
        <is>
          <t>antagonist</t>
        </is>
      </c>
      <c r="C158" s="4" t="inlineStr">
        <is>
          <t>info</t>
        </is>
      </c>
      <c r="D158" s="4" t="inlineStr">
        <is>
          <t>Calcium</t>
        </is>
      </c>
      <c r="E158" s="4" t="inlineStr">
        <is>
          <t>High chronic caffeine intake modestly increases urinary calcium excretion.</t>
        </is>
      </c>
    </row>
    <row r="159">
      <c r="A159" s="4" t="inlineStr">
        <is>
          <t>Calcium Alpha-Ketoglutarate (Ca-AKG)</t>
        </is>
      </c>
      <c r="B159" s="4" t="inlineStr">
        <is>
          <t>drug</t>
        </is>
      </c>
      <c r="C159" s="4" t="inlineStr">
        <is>
          <t>caution</t>
        </is>
      </c>
      <c r="D159" s="4" t="inlineStr">
        <is>
          <t>Calcium-sensitive medications (tetracycline/fluoroquinolone antibiotics, levothyroxine, bisphosphonates)</t>
        </is>
      </c>
      <c r="E159" s="4" t="inlineStr">
        <is>
          <t>Calcium from the salt can bind and reduce absorption of these drugs; separate dosing by several hours.</t>
        </is>
      </c>
    </row>
    <row r="160">
      <c r="A160" s="4" t="inlineStr">
        <is>
          <t>Calcium Alpha-Ketoglutarate (Ca-AKG)</t>
        </is>
      </c>
      <c r="B160" s="4" t="inlineStr">
        <is>
          <t>antagonist</t>
        </is>
      </c>
      <c r="C160" s="4" t="inlineStr">
        <is>
          <t>caution</t>
        </is>
      </c>
      <c r="D160" s="4" t="inlineStr">
        <is>
          <t>Other calcium supplements / calcium-rich diet</t>
        </is>
      </c>
      <c r="E160" s="4" t="inlineStr">
        <is>
          <t>Adds to total elemental calcium intake; stay below the calcium UL (2000-2500 mg/day).</t>
        </is>
      </c>
    </row>
    <row r="161">
      <c r="A161" s="4" t="inlineStr">
        <is>
          <t>Calcium Alpha-Ketoglutarate (Ca-AKG)</t>
        </is>
      </c>
      <c r="B161" s="4" t="inlineStr">
        <is>
          <t>drug</t>
        </is>
      </c>
      <c r="C161" s="4" t="inlineStr">
        <is>
          <t>caution</t>
        </is>
      </c>
      <c r="D161" s="4" t="inlineStr">
        <is>
          <t>Thiazide diuretics</t>
        </is>
      </c>
      <c r="E161" s="4" t="inlineStr">
        <is>
          <t>Can raise serum calcium; combined high calcium intake may increase hypercalcemia risk.</t>
        </is>
      </c>
    </row>
    <row r="162">
      <c r="A162" s="4" t="inlineStr">
        <is>
          <t>Calcium Citrate</t>
        </is>
      </c>
      <c r="B162" s="4" t="inlineStr">
        <is>
          <t>antagonist</t>
        </is>
      </c>
      <c r="C162" s="4" t="inlineStr">
        <is>
          <t>caution</t>
        </is>
      </c>
      <c r="D162" s="4" t="inlineStr">
        <is>
          <t>Iron</t>
        </is>
      </c>
      <c r="E162" s="4" t="inlineStr">
        <is>
          <t>Calcium inhibits non-heme iron absorption; separate calcium and iron supplements by 2 hours.</t>
        </is>
      </c>
    </row>
    <row r="163">
      <c r="A163" s="4" t="inlineStr">
        <is>
          <t>Calcium Citrate</t>
        </is>
      </c>
      <c r="B163" s="4" t="inlineStr">
        <is>
          <t>antagonist</t>
        </is>
      </c>
      <c r="C163" s="4" t="inlineStr">
        <is>
          <t>info</t>
        </is>
      </c>
      <c r="D163" s="4" t="inlineStr">
        <is>
          <t>Zinc</t>
        </is>
      </c>
      <c r="E163" s="4" t="inlineStr">
        <is>
          <t>High calcium intake may modestly reduce zinc absorption.</t>
        </is>
      </c>
    </row>
    <row r="164">
      <c r="A164" s="4" t="inlineStr">
        <is>
          <t>Calcium Citrate</t>
        </is>
      </c>
      <c r="B164" s="4" t="inlineStr">
        <is>
          <t>antagonist</t>
        </is>
      </c>
      <c r="C164" s="4" t="inlineStr">
        <is>
          <t>info</t>
        </is>
      </c>
      <c r="D164" s="4" t="inlineStr">
        <is>
          <t>Magnesium</t>
        </is>
      </c>
      <c r="E164" s="4" t="inlineStr">
        <is>
          <t>Large calcium doses can compete with magnesium absorption.</t>
        </is>
      </c>
    </row>
    <row r="165">
      <c r="A165" s="4" t="inlineStr">
        <is>
          <t>Calcium Citrate</t>
        </is>
      </c>
      <c r="B165" s="4" t="inlineStr">
        <is>
          <t>drug</t>
        </is>
      </c>
      <c r="C165" s="4" t="inlineStr">
        <is>
          <t>caution</t>
        </is>
      </c>
      <c r="D165" s="4" t="inlineStr">
        <is>
          <t>Levothyroxine</t>
        </is>
      </c>
      <c r="E165" s="4" t="inlineStr">
        <is>
          <t>Calcium reduces absorption of thyroid hormone; separate dosing by at least 4 hours.</t>
        </is>
      </c>
    </row>
    <row r="166">
      <c r="A166" s="4" t="inlineStr">
        <is>
          <t>Calcium Citrate</t>
        </is>
      </c>
      <c r="B166" s="4" t="inlineStr">
        <is>
          <t>drug</t>
        </is>
      </c>
      <c r="C166" s="4" t="inlineStr">
        <is>
          <t>caution</t>
        </is>
      </c>
      <c r="D166" s="4" t="inlineStr">
        <is>
          <t>Tetracycline and fluoroquinolone antibiotics</t>
        </is>
      </c>
      <c r="E166" s="4" t="inlineStr">
        <is>
          <t>Calcium chelates these antibiotics, reducing their absorption; separate dosing.</t>
        </is>
      </c>
    </row>
    <row r="167">
      <c r="A167" s="4" t="inlineStr">
        <is>
          <t>Calcium Citrate</t>
        </is>
      </c>
      <c r="B167" s="4" t="inlineStr">
        <is>
          <t>drug</t>
        </is>
      </c>
      <c r="C167" s="4" t="inlineStr">
        <is>
          <t>caution</t>
        </is>
      </c>
      <c r="D167" s="4" t="inlineStr">
        <is>
          <t>Bisphosphonates</t>
        </is>
      </c>
      <c r="E167" s="4" t="inlineStr">
        <is>
          <t>Calcium impairs bisphosphonate absorption; take at separate times.</t>
        </is>
      </c>
    </row>
    <row r="168">
      <c r="A168" s="4" t="inlineStr">
        <is>
          <t>Calcium Citrate</t>
        </is>
      </c>
      <c r="B168" s="4" t="inlineStr">
        <is>
          <t>drug</t>
        </is>
      </c>
      <c r="C168" s="4" t="inlineStr">
        <is>
          <t>caution</t>
        </is>
      </c>
      <c r="D168" s="4" t="inlineStr">
        <is>
          <t>Dolutegravir</t>
        </is>
      </c>
      <c r="E168" s="4" t="inlineStr">
        <is>
          <t>Calcium reduces absorption of the HIV integrase inhibitor dolutegravir; take dolutegravir 2 hours before or 6 hours after calcium, or take together with food.</t>
        </is>
      </c>
    </row>
    <row r="169">
      <c r="A169" s="4" t="inlineStr">
        <is>
          <t>Calcium Citrate</t>
        </is>
      </c>
      <c r="B169" s="4" t="inlineStr">
        <is>
          <t>drug</t>
        </is>
      </c>
      <c r="C169" s="4" t="inlineStr">
        <is>
          <t>caution</t>
        </is>
      </c>
      <c r="D169" s="4" t="inlineStr">
        <is>
          <t>Thiazide diuretics</t>
        </is>
      </c>
      <c r="E169" s="4" t="inlineStr">
        <is>
          <t>Thiazides reduce urinary calcium excretion and combined use may increase hypercalcemia risk.</t>
        </is>
      </c>
    </row>
    <row r="170">
      <c r="A170" s="4" t="inlineStr">
        <is>
          <t>Calcium Citrate</t>
        </is>
      </c>
      <c r="B170" s="4" t="inlineStr">
        <is>
          <t>condition</t>
        </is>
      </c>
      <c r="C170" s="4" t="inlineStr">
        <is>
          <t>avoid</t>
        </is>
      </c>
      <c r="D170" s="4" t="inlineStr">
        <is>
          <t>Hypercalcemia / hyperparathyroidism</t>
        </is>
      </c>
      <c r="E170" s="4" t="inlineStr">
        <is>
          <t>Avoid supplemental calcium in states of elevated serum calcium.</t>
        </is>
      </c>
    </row>
    <row r="171">
      <c r="A171" s="4" t="inlineStr">
        <is>
          <t>Calendula Officinalis</t>
        </is>
      </c>
      <c r="B171" s="4" t="inlineStr">
        <is>
          <t>condition</t>
        </is>
      </c>
      <c r="C171" s="4" t="inlineStr">
        <is>
          <t>caution</t>
        </is>
      </c>
      <c r="D171" s="4" t="inlineStr">
        <is>
          <t>Asteraceae/Compositae allergy (ragweed, marigold, daisy, chrysanthemum, arnica)</t>
        </is>
      </c>
      <c r="E171" s="4" t="inlineStr">
        <is>
          <t>Cross-reactive contact allergy/dermatitis is possible in individuals sensitive to plants in the daisy family.</t>
        </is>
      </c>
    </row>
    <row r="172">
      <c r="A172" s="4" t="inlineStr">
        <is>
          <t>Calendula Officinalis</t>
        </is>
      </c>
      <c r="B172" s="4" t="inlineStr">
        <is>
          <t>drug</t>
        </is>
      </c>
      <c r="C172" s="4" t="inlineStr">
        <is>
          <t>info</t>
        </is>
      </c>
      <c r="D172" s="4" t="inlineStr">
        <is>
          <t>Sedative medications (CNS depressants)</t>
        </is>
      </c>
      <c r="E172" s="4" t="inlineStr">
        <is>
          <t>Material-dose oral Calendula has a theoretical additive sedative effect; not expected to be relevant for topical or homeopathic-dilution use.</t>
        </is>
      </c>
    </row>
    <row r="173">
      <c r="A173" s="4" t="inlineStr">
        <is>
          <t>Calendula Officinalis</t>
        </is>
      </c>
      <c r="B173" s="4" t="inlineStr">
        <is>
          <t>condition</t>
        </is>
      </c>
      <c r="C173" s="4" t="inlineStr">
        <is>
          <t>caution</t>
        </is>
      </c>
      <c r="D173" s="4" t="inlineStr">
        <is>
          <t>Open, deep, or infected wounds</t>
        </is>
      </c>
      <c r="E173" s="4" t="inlineStr">
        <is>
          <t>Do not rely on topical Calendula in place of medical care for deep, dirty, or infected wounds; seek professional evaluation.</t>
        </is>
      </c>
    </row>
    <row r="174">
      <c r="A174" s="4" t="inlineStr">
        <is>
          <t>Carbamide Peroxide</t>
        </is>
      </c>
      <c r="B174" s="4" t="inlineStr">
        <is>
          <t>synergy</t>
        </is>
      </c>
      <c r="C174" s="4" t="inlineStr">
        <is>
          <t>info</t>
        </is>
      </c>
      <c r="D174" s="4" t="inlineStr">
        <is>
          <t>Potassium nitrate / fluoride desensitizers</t>
        </is>
      </c>
      <c r="E174" s="4" t="inlineStr">
        <is>
          <t>Commonly combined in whitening gels or used alongside to reduce treatment-related tooth sensitivity; generally complementary.</t>
        </is>
      </c>
    </row>
    <row r="175">
      <c r="A175" s="4" t="inlineStr">
        <is>
          <t>Carbamide Peroxide</t>
        </is>
      </c>
      <c r="B175" s="4" t="inlineStr">
        <is>
          <t>condition</t>
        </is>
      </c>
      <c r="C175" s="4" t="inlineStr">
        <is>
          <t>caution</t>
        </is>
      </c>
      <c r="D175" s="4" t="inlineStr">
        <is>
          <t>Pre-existing tooth sensitivity, exposed dentin, or gum recession</t>
        </is>
      </c>
      <c r="E175" s="4" t="inlineStr">
        <is>
          <t>Whitening peroxides can worsen sensitivity; use lower concentrations, shorter wear, and dental guidance if sensitivity, recession, or exposed roots are present.</t>
        </is>
      </c>
    </row>
    <row r="176">
      <c r="A176" s="4" t="inlineStr">
        <is>
          <t>Carbamide Peroxide</t>
        </is>
      </c>
      <c r="B176" s="4" t="inlineStr">
        <is>
          <t>condition</t>
        </is>
      </c>
      <c r="C176" s="4" t="inlineStr">
        <is>
          <t>info</t>
        </is>
      </c>
      <c r="D176" s="4" t="inlineStr">
        <is>
          <t>Restorations (crowns, veneers, composite fillings)</t>
        </is>
      </c>
      <c r="E176" s="4" t="inlineStr">
        <is>
          <t>Peroxide whiteners do not change the color of restorations, which can create a mismatch with newly whitened natural teeth.</t>
        </is>
      </c>
    </row>
    <row r="177">
      <c r="A177" s="4" t="inlineStr">
        <is>
          <t>Casein Phosphopeptide-Amorphous Calcium Phosphate (CPP-ACP)</t>
        </is>
      </c>
      <c r="B177" s="4" t="inlineStr">
        <is>
          <t>synergy</t>
        </is>
      </c>
      <c r="C177" s="4" t="inlineStr">
        <is>
          <t>info</t>
        </is>
      </c>
      <c r="D177" s="4" t="inlineStr">
        <is>
          <t>Fluoride dentifrice / varnish</t>
        </is>
      </c>
      <c r="E177" s="4" t="inlineStr">
        <is>
          <t>CPP-ACP and fluoride are commonly used together; the calcium/phosphate supply is complementary to fluoride's enamel-strengthening action and some products co-formulate them.</t>
        </is>
      </c>
    </row>
    <row r="178">
      <c r="A178" s="4" t="inlineStr">
        <is>
          <t>Casein Phosphopeptide-Amorphous Calcium Phosphate (CPP-ACP)</t>
        </is>
      </c>
      <c r="B178" s="4" t="inlineStr">
        <is>
          <t>condition</t>
        </is>
      </c>
      <c r="C178" s="4" t="inlineStr">
        <is>
          <t>avoid</t>
        </is>
      </c>
      <c r="D178" s="4" t="inlineStr">
        <is>
          <t>Milk-protein (casein) allergy</t>
        </is>
      </c>
      <c r="E178" s="4" t="inlineStr">
        <is>
          <t>CPP-ACP is derived from milk casein and should not be used by anyone with a milk-protein allergy due to risk of an allergic reaction.</t>
        </is>
      </c>
    </row>
    <row r="179">
      <c r="A179" s="4" t="inlineStr">
        <is>
          <t>Casein Phosphopeptide-Amorphous Calcium Phosphate (CPP-ACP)</t>
        </is>
      </c>
      <c r="B179" s="4" t="inlineStr">
        <is>
          <t>synergy</t>
        </is>
      </c>
      <c r="C179" s="4" t="inlineStr">
        <is>
          <t>info</t>
        </is>
      </c>
      <c r="D179" s="4" t="inlineStr">
        <is>
          <t>Erythritol / xylitol sugar-free gum</t>
        </is>
      </c>
      <c r="E179" s="4" t="inlineStr">
        <is>
          <t>CPP-ACP is delivered in some sugar-free gums alongside tooth-friendly polyols; complementary for saliva stimulation and remineralization support.</t>
        </is>
      </c>
    </row>
    <row r="180">
      <c r="A180" s="4" t="inlineStr">
        <is>
          <t>Castor Oil (topical)</t>
        </is>
      </c>
      <c r="B180" s="4" t="inlineStr">
        <is>
          <t>synergy</t>
        </is>
      </c>
      <c r="C180" s="4" t="inlineStr">
        <is>
          <t>info</t>
        </is>
      </c>
      <c r="D180" s="4" t="inlineStr">
        <is>
          <t>Lighter carrier oils (jojoba, argan, coconut)</t>
        </is>
      </c>
      <c r="E180" s="4" t="inlineStr">
        <is>
          <t>Frequently blended to thin castor oil's heavy texture and improve spreadability and rinse-out; generally complementary.</t>
        </is>
      </c>
    </row>
    <row r="181">
      <c r="A181" s="4" t="inlineStr">
        <is>
          <t>Castor Oil (topical)</t>
        </is>
      </c>
      <c r="B181" s="4" t="inlineStr">
        <is>
          <t>drug</t>
        </is>
      </c>
      <c r="C181" s="4" t="inlineStr">
        <is>
          <t>caution</t>
        </is>
      </c>
      <c r="D181" s="4" t="inlineStr">
        <is>
          <t>Topical minoxidil</t>
        </is>
      </c>
      <c r="E181" s="4" t="inlineStr">
        <is>
          <t>No evidence of benefit when layered with minoxidil; a heavy occlusive oil could affect absorption or scalp tolerability. Separate application or consult a clinician.</t>
        </is>
      </c>
    </row>
    <row r="182">
      <c r="A182" s="4" t="inlineStr">
        <is>
          <t>Centella Asiatica (Cica)</t>
        </is>
      </c>
      <c r="B182" s="4" t="inlineStr">
        <is>
          <t>synergy</t>
        </is>
      </c>
      <c r="C182" s="4" t="inlineStr">
        <is>
          <t>info</t>
        </is>
      </c>
      <c r="D182" s="4" t="inlineStr">
        <is>
          <t>Other topical actives (retinoids, exfoliating acids, vitamin C)</t>
        </is>
      </c>
      <c r="E182" s="4" t="inlineStr">
        <is>
          <t>Frequently paired with stronger actives as a soothing/barrier-support ingredient to help offset irritation; generally well tolerated alongside them.</t>
        </is>
      </c>
    </row>
    <row r="183">
      <c r="A183" s="4" t="inlineStr">
        <is>
          <t>Centella Asiatica (Cica)</t>
        </is>
      </c>
      <c r="B183" s="4" t="inlineStr">
        <is>
          <t>condition</t>
        </is>
      </c>
      <c r="C183" s="4" t="inlineStr">
        <is>
          <t>caution</t>
        </is>
      </c>
      <c r="D183" s="4" t="inlineStr">
        <is>
          <t>Sensitive or allergy-prone skin</t>
        </is>
      </c>
      <c r="E183" s="4" t="inlineStr">
        <is>
          <t>Botanical extracts can occasionally cause contact allergy or irritation; discontinue if redness or itching develops and patch test new products.</t>
        </is>
      </c>
    </row>
    <row r="184">
      <c r="A184" s="4" t="inlineStr">
        <is>
          <t>Ceramides</t>
        </is>
      </c>
      <c r="B184" s="4" t="inlineStr">
        <is>
          <t>synergy</t>
        </is>
      </c>
      <c r="C184" s="4" t="inlineStr">
        <is>
          <t>info</t>
        </is>
      </c>
      <c r="D184" s="4" t="inlineStr">
        <is>
          <t>Cholesterol + free fatty acids</t>
        </is>
      </c>
      <c r="E184" s="4" t="inlineStr">
        <is>
          <t>An approximately physiological 3:1:1 ratio of ceramide:cholesterol:fatty acid best supports barrier repair appearance.</t>
        </is>
      </c>
    </row>
    <row r="185">
      <c r="A185" s="4" t="inlineStr">
        <is>
          <t>Ceramides</t>
        </is>
      </c>
      <c r="B185" s="4" t="inlineStr">
        <is>
          <t>synergy</t>
        </is>
      </c>
      <c r="C185" s="4" t="inlineStr">
        <is>
          <t>info</t>
        </is>
      </c>
      <c r="D185" s="4" t="inlineStr">
        <is>
          <t>Topical retinoids / exfoliating acids</t>
        </is>
      </c>
      <c r="E185" s="4" t="inlineStr">
        <is>
          <t>Often layered to buffer dryness/irritation from actives and support the barrier.</t>
        </is>
      </c>
    </row>
    <row r="186">
      <c r="A186" s="4" t="inlineStr">
        <is>
          <t>Cetylpyridinium Chloride</t>
        </is>
      </c>
      <c r="B186" s="4" t="inlineStr">
        <is>
          <t>antagonist</t>
        </is>
      </c>
      <c r="C186" s="4" t="inlineStr">
        <is>
          <t>caution</t>
        </is>
      </c>
      <c r="D186" s="4" t="inlineStr">
        <is>
          <t>Anionic surfactants in toothpaste (e.g., sodium lauryl sulfate)</t>
        </is>
      </c>
      <c r="E186" s="4" t="inlineStr">
        <is>
          <t>CPC is cationic and can be inactivated by anionic detergents; separate brushing and CPC rinsing in time, or use compatible formulations, to preserve antibacterial activity.</t>
        </is>
      </c>
    </row>
    <row r="187">
      <c r="A187" s="4" t="inlineStr">
        <is>
          <t>Cetylpyridinium Chloride</t>
        </is>
      </c>
      <c r="B187" s="4" t="inlineStr">
        <is>
          <t>antagonist</t>
        </is>
      </c>
      <c r="C187" s="4" t="inlineStr">
        <is>
          <t>info</t>
        </is>
      </c>
      <c r="D187" s="4" t="inlineStr">
        <is>
          <t>Other antiseptic mouthrinses (chlorhexidine, essential-oil rinses)</t>
        </is>
      </c>
      <c r="E187" s="4" t="inlineStr">
        <is>
          <t>Layering multiple antimicrobial rinses can be antagonistic or unnecessary; space their use rather than mixing immediately.</t>
        </is>
      </c>
    </row>
    <row r="188">
      <c r="A188" s="4" t="inlineStr">
        <is>
          <t>Chaga (Fruiting Body)</t>
        </is>
      </c>
      <c r="B188" s="4" t="inlineStr">
        <is>
          <t>drug</t>
        </is>
      </c>
      <c r="C188" s="4" t="inlineStr">
        <is>
          <t>caution</t>
        </is>
      </c>
      <c r="D188" s="4" t="inlineStr">
        <is>
          <t>Anticoagulant/antiplatelet drugs (e.g., warfarin, aspirin)</t>
        </is>
      </c>
      <c r="E188" s="4" t="inlineStr">
        <is>
          <t>Chaga extract inhibited platelet aggregation in animal models and may have additive effects with anticoagulant/antiplatelet drugs; clinical relevance is not established.</t>
        </is>
      </c>
    </row>
    <row r="189">
      <c r="A189" s="4" t="inlineStr">
        <is>
          <t>Chaga (Fruiting Body)</t>
        </is>
      </c>
      <c r="B189" s="4" t="inlineStr">
        <is>
          <t>drug</t>
        </is>
      </c>
      <c r="C189" s="4" t="inlineStr">
        <is>
          <t>caution</t>
        </is>
      </c>
      <c r="D189" s="4" t="inlineStr">
        <is>
          <t>Antidiabetic drugs</t>
        </is>
      </c>
      <c r="E189" s="4" t="inlineStr">
        <is>
          <t>In vitro chaga had additive blood-glucose-lowering effects; monitor for additive hypoglycemia.</t>
        </is>
      </c>
    </row>
    <row r="190">
      <c r="A190" s="4" t="inlineStr">
        <is>
          <t>Chaga (Fruiting Body)</t>
        </is>
      </c>
      <c r="B190" s="4" t="inlineStr">
        <is>
          <t>condition</t>
        </is>
      </c>
      <c r="C190" s="4" t="inlineStr">
        <is>
          <t>avoid</t>
        </is>
      </c>
      <c r="D190" s="4" t="inlineStr">
        <is>
          <t>Chronic kidney disease / kidney stones</t>
        </is>
      </c>
      <c r="E190" s="4" t="inlineStr">
        <is>
          <t>High oxalate load can precipitate oxalate nephropathy and end-stage renal disease; avoid in those with kidney risk factors.</t>
        </is>
      </c>
    </row>
    <row r="191">
      <c r="A191" s="4" t="inlineStr">
        <is>
          <t>Chaga (Fruiting Body)</t>
        </is>
      </c>
      <c r="B191" s="4" t="inlineStr">
        <is>
          <t>synergy</t>
        </is>
      </c>
      <c r="C191" s="4" t="inlineStr">
        <is>
          <t>caution</t>
        </is>
      </c>
      <c r="D191" s="4" t="inlineStr">
        <is>
          <t>High-dose vitamin C</t>
        </is>
      </c>
      <c r="E191" s="4" t="inlineStr">
        <is>
          <t>Vitamin C is metabolized to oxalate; co-use with high-oxalate chaga may further increase renal oxalate burden (implicated in a documented nephropathy case).</t>
        </is>
      </c>
    </row>
    <row r="192">
      <c r="A192" s="4" t="inlineStr">
        <is>
          <t>Chamomilla</t>
        </is>
      </c>
      <c r="B192" s="4" t="inlineStr">
        <is>
          <t>antagonist</t>
        </is>
      </c>
      <c r="C192" s="4" t="inlineStr">
        <is>
          <t>info</t>
        </is>
      </c>
      <c r="D192" s="4" t="inlineStr">
        <is>
          <t>Strongly flavored foods/drinks (mint, camphor, coffee)</t>
        </is>
      </c>
      <c r="E192" s="4" t="inlineStr">
        <is>
          <t>Homeopathic tradition holds strong flavors may interfere with the remedy; a practice convention, not a pharmacologic interaction.</t>
        </is>
      </c>
    </row>
    <row r="193">
      <c r="A193" s="4" t="inlineStr">
        <is>
          <t>Chasteberry (Vitex Agnus-Castus)</t>
        </is>
      </c>
      <c r="B193" s="4" t="inlineStr">
        <is>
          <t>drug</t>
        </is>
      </c>
      <c r="C193" s="4" t="inlineStr">
        <is>
          <t>caution</t>
        </is>
      </c>
      <c r="D193" s="4" t="inlineStr">
        <is>
          <t>Dopamine agonists / antagonists (e.g., bromocriptine, metoclopramide, antipsychotics)</t>
        </is>
      </c>
      <c r="E193" s="4" t="inlineStr">
        <is>
          <t>Chasteberry has dopaminergic activity and may theoretically interfere with the action of dopamine-agonist or dopamine-antagonist medications.</t>
        </is>
      </c>
    </row>
    <row r="194">
      <c r="A194" s="4" t="inlineStr">
        <is>
          <t>Chasteberry (Vitex Agnus-Castus)</t>
        </is>
      </c>
      <c r="B194" s="4" t="inlineStr">
        <is>
          <t>drug</t>
        </is>
      </c>
      <c r="C194" s="4" t="inlineStr">
        <is>
          <t>caution</t>
        </is>
      </c>
      <c r="D194" s="4" t="inlineStr">
        <is>
          <t>Hormonal contraceptives and hormone replacement therapy</t>
        </is>
      </c>
      <c r="E194" s="4" t="inlineStr">
        <is>
          <t>Possible additive or opposing hormonal effects; clinical significance is uncertain. Discuss with a clinician if using hormonal therapy.</t>
        </is>
      </c>
    </row>
    <row r="195">
      <c r="A195" s="4" t="inlineStr">
        <is>
          <t>Chasteberry (Vitex Agnus-Castus)</t>
        </is>
      </c>
      <c r="B195" s="4" t="inlineStr">
        <is>
          <t>condition</t>
        </is>
      </c>
      <c r="C195" s="4" t="inlineStr">
        <is>
          <t>caution</t>
        </is>
      </c>
      <c r="D195" s="4" t="inlineStr">
        <is>
          <t>Estrogen-sensitive conditions</t>
        </is>
      </c>
      <c r="E195" s="4" t="inlineStr">
        <is>
          <t>Because it may influence hormone activity, use caution with hormone-sensitive conditions and consult a clinician.</t>
        </is>
      </c>
    </row>
    <row r="196">
      <c r="A196" s="4" t="inlineStr">
        <is>
          <t>Chasteberry (Vitex Agnus-Castus)</t>
        </is>
      </c>
      <c r="B196" s="4" t="inlineStr">
        <is>
          <t>drug</t>
        </is>
      </c>
      <c r="C196" s="4" t="inlineStr">
        <is>
          <t>caution</t>
        </is>
      </c>
      <c r="D196" s="4" t="inlineStr">
        <is>
          <t>Fertility / IVF medications</t>
        </is>
      </c>
      <c r="E196" s="4" t="inlineStr">
        <is>
          <t>Effects on prolactin and the luteal phase could theoretically interact with assisted-reproduction protocols; coordinate with a fertility specialist.</t>
        </is>
      </c>
    </row>
    <row r="197">
      <c r="A197" s="4" t="inlineStr">
        <is>
          <t>Chlorella</t>
        </is>
      </c>
      <c r="B197" s="4" t="inlineStr">
        <is>
          <t>drug</t>
        </is>
      </c>
      <c r="C197" s="4" t="inlineStr">
        <is>
          <t>caution</t>
        </is>
      </c>
      <c r="D197" s="4" t="inlineStr">
        <is>
          <t>Warfarin / anticoagulants</t>
        </is>
      </c>
      <c r="E197" s="4" t="inlineStr">
        <is>
          <t>Chlorella is high in vitamin K and can decrease the effectiveness of warfarin; case reports of reduced INR. Monitor INR or avoid.</t>
        </is>
      </c>
    </row>
    <row r="198">
      <c r="A198" s="4" t="inlineStr">
        <is>
          <t>Chlorella</t>
        </is>
      </c>
      <c r="B198" s="4" t="inlineStr">
        <is>
          <t>condition</t>
        </is>
      </c>
      <c r="C198" s="4" t="inlineStr">
        <is>
          <t>caution</t>
        </is>
      </c>
      <c r="D198" s="4" t="inlineStr">
        <is>
          <t>Immunosuppressant drugs / autoimmune disease</t>
        </is>
      </c>
      <c r="E198" s="4" t="inlineStr">
        <is>
          <t>Chlorella may stimulate immune activity (enhanced NK cell function); may oppose immunosuppressants and aggravate autoimmune conditions.</t>
        </is>
      </c>
    </row>
    <row r="199">
      <c r="A199" s="4" t="inlineStr">
        <is>
          <t>Chlorella</t>
        </is>
      </c>
      <c r="B199" s="4" t="inlineStr">
        <is>
          <t>drug</t>
        </is>
      </c>
      <c r="C199" s="4" t="inlineStr">
        <is>
          <t>caution</t>
        </is>
      </c>
      <c r="D199" s="4" t="inlineStr">
        <is>
          <t>Photosensitizing drugs</t>
        </is>
      </c>
      <c r="E199" s="4" t="inlineStr">
        <is>
          <t>May increase skin sensitivity to sunlight; additive with photosensitizing medications.</t>
        </is>
      </c>
    </row>
    <row r="200">
      <c r="A200" s="4" t="inlineStr">
        <is>
          <t>Chlorella</t>
        </is>
      </c>
      <c r="B200" s="4" t="inlineStr">
        <is>
          <t>condition</t>
        </is>
      </c>
      <c r="C200" s="4" t="inlineStr">
        <is>
          <t>info</t>
        </is>
      </c>
      <c r="D200" s="4" t="inlineStr">
        <is>
          <t>Iodine sensitivity / thyroid</t>
        </is>
      </c>
      <c r="E200" s="4" t="inlineStr">
        <is>
          <t>Algae can contain iodine; relevant for those with iodine-sensitive thyroid conditions.</t>
        </is>
      </c>
    </row>
    <row r="201">
      <c r="A201" s="4" t="inlineStr">
        <is>
          <t>Chlorhexidine Gluconate</t>
        </is>
      </c>
      <c r="B201" s="4" t="inlineStr">
        <is>
          <t>antagonist</t>
        </is>
      </c>
      <c r="C201" s="4" t="inlineStr">
        <is>
          <t>caution</t>
        </is>
      </c>
      <c r="D201" s="4" t="inlineStr">
        <is>
          <t>Anionic toothpaste ingredients (e.g., sodium lauryl sulfate)</t>
        </is>
      </c>
      <c r="E201" s="4" t="inlineStr">
        <is>
          <t>Anionic surfactants in many toothpastes inactivate cationic chlorhexidine; separate brushing and rinsing by at least 30-60 minutes.</t>
        </is>
      </c>
    </row>
    <row r="202">
      <c r="A202" s="4" t="inlineStr">
        <is>
          <t>Chlorhexidine Gluconate</t>
        </is>
      </c>
      <c r="B202" s="4" t="inlineStr">
        <is>
          <t>condition</t>
        </is>
      </c>
      <c r="C202" s="4" t="inlineStr">
        <is>
          <t>avoid</t>
        </is>
      </c>
      <c r="D202" s="4" t="inlineStr">
        <is>
          <t>History of hypersensitivity to chlorhexidine</t>
        </is>
      </c>
      <c r="E202" s="4" t="inlineStr">
        <is>
          <t>Contraindicated in individuals with known chlorhexidine allergy due to risk of serious allergic reactions including anaphylaxis.</t>
        </is>
      </c>
    </row>
    <row r="203">
      <c r="A203" s="4" t="inlineStr">
        <is>
          <t>Chlorhexidine Gluconate</t>
        </is>
      </c>
      <c r="B203" s="4" t="inlineStr">
        <is>
          <t>drug</t>
        </is>
      </c>
      <c r="C203" s="4" t="inlineStr">
        <is>
          <t>info</t>
        </is>
      </c>
      <c r="D203" s="4" t="inlineStr">
        <is>
          <t>Alcohol-containing formulations</t>
        </is>
      </c>
      <c r="E203" s="4" t="inlineStr">
        <is>
          <t>Some chlorhexidine oral rinses contain alcohol; relevant for those who must avoid alcohol exposure.</t>
        </is>
      </c>
    </row>
    <row r="204">
      <c r="A204" s="4" t="inlineStr">
        <is>
          <t>Choline Bitartrate</t>
        </is>
      </c>
      <c r="B204" s="4" t="inlineStr">
        <is>
          <t>drug</t>
        </is>
      </c>
      <c r="C204" s="4" t="inlineStr">
        <is>
          <t>info</t>
        </is>
      </c>
      <c r="D204" s="4" t="inlineStr">
        <is>
          <t>Methotrexate</t>
        </is>
      </c>
      <c r="E204" s="4" t="inlineStr">
        <is>
          <t>Methotrexate perturbs folate/methyl metabolism and depletes hepatic choline metabolites; long-term use may lower choline status. (Direction confirmed: methotrexate reduces choline availability.)</t>
        </is>
      </c>
    </row>
    <row r="205">
      <c r="A205" s="4" t="inlineStr">
        <is>
          <t>Choline Bitartrate</t>
        </is>
      </c>
      <c r="B205" s="4" t="inlineStr">
        <is>
          <t>synergy</t>
        </is>
      </c>
      <c r="C205" s="4" t="inlineStr">
        <is>
          <t>info</t>
        </is>
      </c>
      <c r="D205" s="4" t="inlineStr">
        <is>
          <t>Betaine / TMAO pathway</t>
        </is>
      </c>
      <c r="E205" s="4" t="inlineStr">
        <is>
          <t>High choline intake increases gut-derived trimethylamine and hepatic TMAO; relevant to cardiovascular research but not an established supplement contraindication.</t>
        </is>
      </c>
    </row>
    <row r="206">
      <c r="A206" s="4" t="inlineStr">
        <is>
          <t>Chondroitin</t>
        </is>
      </c>
      <c r="B206" s="4" t="inlineStr">
        <is>
          <t>drug</t>
        </is>
      </c>
      <c r="C206" s="4" t="inlineStr">
        <is>
          <t>caution</t>
        </is>
      </c>
      <c r="D206" s="4" t="inlineStr">
        <is>
          <t>Warfarin / anticoagulants</t>
        </is>
      </c>
      <c r="E206" s="4" t="inlineStr">
        <is>
          <t>Chondroitin is structurally heparin-like; combined with glucosamine it has been associated with raised INR in pharmacovigilance/case reports. Monitor INR or avoid with anticoagulant/antiplatelet therapy.</t>
        </is>
      </c>
    </row>
    <row r="207">
      <c r="A207" s="4" t="inlineStr">
        <is>
          <t>Chondroitin</t>
        </is>
      </c>
      <c r="B207" s="4" t="inlineStr">
        <is>
          <t>synergy</t>
        </is>
      </c>
      <c r="C207" s="4" t="inlineStr">
        <is>
          <t>info</t>
        </is>
      </c>
      <c r="D207" s="4" t="inlineStr">
        <is>
          <t>Glucosamine</t>
        </is>
      </c>
      <c r="E207" s="4" t="inlineStr">
        <is>
          <t>Commonly co-formulated for joint support.</t>
        </is>
      </c>
    </row>
    <row r="208">
      <c r="A208" s="4" t="inlineStr">
        <is>
          <t>Chromium Picolinate</t>
        </is>
      </c>
      <c r="B208" s="4" t="inlineStr">
        <is>
          <t>drug</t>
        </is>
      </c>
      <c r="C208" s="4" t="inlineStr">
        <is>
          <t>caution</t>
        </is>
      </c>
      <c r="D208" s="4" t="inlineStr">
        <is>
          <t>Antidiabetic medications (insulin, sulfonylureas, metformin)</t>
        </is>
      </c>
      <c r="E208" s="4" t="inlineStr">
        <is>
          <t>Chromium may enhance glucose-lowering effects; monitor for additive hypoglycemia.</t>
        </is>
      </c>
    </row>
    <row r="209">
      <c r="A209" s="4" t="inlineStr">
        <is>
          <t>Chromium Picolinate</t>
        </is>
      </c>
      <c r="B209" s="4" t="inlineStr">
        <is>
          <t>drug</t>
        </is>
      </c>
      <c r="C209" s="4" t="inlineStr">
        <is>
          <t>caution</t>
        </is>
      </c>
      <c r="D209" s="4" t="inlineStr">
        <is>
          <t>Levothyroxine</t>
        </is>
      </c>
      <c r="E209" s="4" t="inlineStr">
        <is>
          <t>Chromium picolinate may reduce levothyroxine absorption; separate doses by several hours.</t>
        </is>
      </c>
    </row>
    <row r="210">
      <c r="A210" s="4" t="inlineStr">
        <is>
          <t>Chromium Picolinate</t>
        </is>
      </c>
      <c r="B210" s="4" t="inlineStr">
        <is>
          <t>antagonist</t>
        </is>
      </c>
      <c r="C210" s="4" t="inlineStr">
        <is>
          <t>info</t>
        </is>
      </c>
      <c r="D210" s="4" t="inlineStr">
        <is>
          <t>Iron</t>
        </is>
      </c>
      <c r="E210" s="4" t="inlineStr">
        <is>
          <t>Chromium and iron may compete for transferrin binding; relevance is modest at typical doses.</t>
        </is>
      </c>
    </row>
    <row r="211">
      <c r="A211" s="4" t="inlineStr">
        <is>
          <t>Chromium Picolinate</t>
        </is>
      </c>
      <c r="B211" s="4" t="inlineStr">
        <is>
          <t>condition</t>
        </is>
      </c>
      <c r="C211" s="4" t="inlineStr">
        <is>
          <t>caution</t>
        </is>
      </c>
      <c r="D211" s="4" t="inlineStr">
        <is>
          <t>Pregnancy and breastfeeding</t>
        </is>
      </c>
      <c r="E211" s="4" t="inlineStr">
        <is>
          <t>Chromium is considered safe at the Adequate Intake level (30 mcg/day pregnancy, 45 mcg/day lactation), but the safety of higher supplemental doses has not been studied; obtain chromium from diet and avoid supplemental doses above the AI unless directed by a clinician.</t>
        </is>
      </c>
    </row>
    <row r="212">
      <c r="A212" s="4" t="inlineStr">
        <is>
          <t>Chromium Picolinate</t>
        </is>
      </c>
      <c r="B212" s="4" t="inlineStr">
        <is>
          <t>condition</t>
        </is>
      </c>
      <c r="C212" s="4" t="inlineStr">
        <is>
          <t>caution</t>
        </is>
      </c>
      <c r="D212" s="4" t="inlineStr">
        <is>
          <t>Pre-existing kidney or liver disease</t>
        </is>
      </c>
      <c r="E212" s="4" t="inlineStr">
        <is>
          <t>Rare case reports of renal/hepatic effects with high-dose chromium picolinate; avoid high doses in those with renal or hepatic impairment.</t>
        </is>
      </c>
    </row>
    <row r="213">
      <c r="A213" s="4" t="inlineStr">
        <is>
          <t>Cinnamon (Ceylon)</t>
        </is>
      </c>
      <c r="B213" s="4" t="inlineStr">
        <is>
          <t>drug</t>
        </is>
      </c>
      <c r="C213" s="4" t="inlineStr">
        <is>
          <t>caution</t>
        </is>
      </c>
      <c r="D213" s="4" t="inlineStr">
        <is>
          <t>Antidiabetic medications</t>
        </is>
      </c>
      <c r="E213" s="4" t="inlineStr">
        <is>
          <t>May have additive glucose-lowering effect; monitor blood sugar.</t>
        </is>
      </c>
    </row>
    <row r="214">
      <c r="A214" s="4" t="inlineStr">
        <is>
          <t>Citicoline (CDP-Choline)</t>
        </is>
      </c>
      <c r="B214" s="4" t="inlineStr">
        <is>
          <t>drug</t>
        </is>
      </c>
      <c r="C214" s="4" t="inlineStr">
        <is>
          <t>caution</t>
        </is>
      </c>
      <c r="D214" s="4" t="inlineStr">
        <is>
          <t>Levodopa</t>
        </is>
      </c>
      <c r="E214" s="4" t="inlineStr">
        <is>
          <t>Citicoline may enhance the effects of levodopa; monitor for additive dopaminergic effects and adjust levodopa dosing under medical supervision.</t>
        </is>
      </c>
    </row>
    <row r="215">
      <c r="A215" s="4" t="inlineStr">
        <is>
          <t>Citicoline (CDP-Choline)</t>
        </is>
      </c>
      <c r="B215" s="4" t="inlineStr">
        <is>
          <t>drug</t>
        </is>
      </c>
      <c r="C215" s="4" t="inlineStr">
        <is>
          <t>caution</t>
        </is>
      </c>
      <c r="D215" s="4" t="inlineStr">
        <is>
          <t>Anticholinergic medications</t>
        </is>
      </c>
      <c r="E215" s="4" t="inlineStr">
        <is>
          <t>Cholinergic activity may oppose anticholinergic drugs.</t>
        </is>
      </c>
    </row>
    <row r="216">
      <c r="A216" s="4" t="inlineStr">
        <is>
          <t>Citicoline (CDP-Choline)</t>
        </is>
      </c>
      <c r="B216" s="4" t="inlineStr">
        <is>
          <t>synergy</t>
        </is>
      </c>
      <c r="C216" s="4" t="inlineStr">
        <is>
          <t>caution</t>
        </is>
      </c>
      <c r="D216" s="4" t="inlineStr">
        <is>
          <t>Acetylcholinesterase inhibitors / cholinergic agents</t>
        </is>
      </c>
      <c r="E216" s="4" t="inlineStr">
        <is>
          <t>Possible additive cholinergic effects; monitor for excess cholinergic symptoms.</t>
        </is>
      </c>
    </row>
    <row r="217">
      <c r="A217" s="4" t="inlineStr">
        <is>
          <t>CJC-1295</t>
        </is>
      </c>
      <c r="B217" s="4" t="inlineStr">
        <is>
          <t>drug</t>
        </is>
      </c>
      <c r="C217" s="4" t="inlineStr">
        <is>
          <t>caution</t>
        </is>
      </c>
      <c r="D217" s="4" t="inlineStr">
        <is>
          <t>Insulin and oral antidiabetic drugs</t>
        </is>
      </c>
      <c r="E217" s="4" t="inlineStr">
        <is>
          <t>GHRH-driven GH elevation can impair glucose tolerance and alter diabetic medication needs.</t>
        </is>
      </c>
    </row>
    <row r="218">
      <c r="A218" s="4" t="inlineStr">
        <is>
          <t>CJC-1295</t>
        </is>
      </c>
      <c r="B218" s="4" t="inlineStr">
        <is>
          <t>synergy</t>
        </is>
      </c>
      <c r="C218" s="4" t="inlineStr">
        <is>
          <t>caution</t>
        </is>
      </c>
      <c r="D218" s="4" t="inlineStr">
        <is>
          <t>GH secretagogues (ipamorelin, GHRP, MK-677)</t>
        </is>
      </c>
      <c r="E218" s="4" t="inlineStr">
        <is>
          <t>Frequently stacked to amplify GH release; combination increases magnitude of GH/IGF-1 effects and associated risks.</t>
        </is>
      </c>
    </row>
    <row r="219">
      <c r="A219" s="4" t="inlineStr">
        <is>
          <t>CJC-1295</t>
        </is>
      </c>
      <c r="B219" s="4" t="inlineStr">
        <is>
          <t>antagonist</t>
        </is>
      </c>
      <c r="C219" s="4" t="inlineStr">
        <is>
          <t>info</t>
        </is>
      </c>
      <c r="D219" s="4" t="inlineStr">
        <is>
          <t>Somatostatin analogues</t>
        </is>
      </c>
      <c r="E219" s="4" t="inlineStr">
        <is>
          <t>Somatostatin suppresses GH secretion and would oppose a GHRH analogue's effect.</t>
        </is>
      </c>
    </row>
    <row r="220">
      <c r="A220" s="4" t="inlineStr">
        <is>
          <t>Collagen (Hydrolyzed Peptides)</t>
        </is>
      </c>
      <c r="B220" s="4" t="inlineStr">
        <is>
          <t>synergy</t>
        </is>
      </c>
      <c r="C220" s="4" t="inlineStr">
        <is>
          <t>info</t>
        </is>
      </c>
      <c r="D220" s="4" t="inlineStr">
        <is>
          <t>Vitamin C</t>
        </is>
      </c>
      <c r="E220" s="4" t="inlineStr">
        <is>
          <t>Vitamin C is required for hydroxylation of proline/lysine during collagen synthesis; commonly co-formulated to support utilization.</t>
        </is>
      </c>
    </row>
    <row r="221">
      <c r="A221" s="4" t="inlineStr">
        <is>
          <t>Collagen (Hydrolyzed Peptides)</t>
        </is>
      </c>
      <c r="B221" s="4" t="inlineStr">
        <is>
          <t>drug</t>
        </is>
      </c>
      <c r="C221" s="4" t="inlineStr">
        <is>
          <t>info</t>
        </is>
      </c>
      <c r="D221" s="4" t="inlineStr">
        <is>
          <t>Levodopa</t>
        </is>
      </c>
      <c r="E221" s="4" t="inlineStr">
        <is>
          <t>As a high-protein amino-acid load, large doses taken at the same time as levodopa could theoretically compete for intestinal/CNS amino-acid transport and reduce absorption; separate dosing if relevant. Theoretical, not well documented.</t>
        </is>
      </c>
    </row>
    <row r="222">
      <c r="A222" s="4" t="inlineStr">
        <is>
          <t>Copper Bisglycinate</t>
        </is>
      </c>
      <c r="B222" s="4" t="inlineStr">
        <is>
          <t>antagonist</t>
        </is>
      </c>
      <c r="C222" s="4" t="inlineStr">
        <is>
          <t>caution</t>
        </is>
      </c>
      <c r="D222" s="4" t="inlineStr">
        <is>
          <t>Zinc</t>
        </is>
      </c>
      <c r="E222" s="4" t="inlineStr">
        <is>
          <t>High zinc intake induces intestinal metallothionein and reduces copper absorption, potentially causing copper deficiency. Maintain an appropriate zinc-to-copper ratio.</t>
        </is>
      </c>
    </row>
    <row r="223">
      <c r="A223" s="4" t="inlineStr">
        <is>
          <t>Copper Bisglycinate</t>
        </is>
      </c>
      <c r="B223" s="4" t="inlineStr">
        <is>
          <t>antagonist</t>
        </is>
      </c>
      <c r="C223" s="4" t="inlineStr">
        <is>
          <t>info</t>
        </is>
      </c>
      <c r="D223" s="4" t="inlineStr">
        <is>
          <t>Iron</t>
        </is>
      </c>
      <c r="E223" s="4" t="inlineStr">
        <is>
          <t>High supplemental iron can compete with copper absorption; separate dosing if both are taken at high doses.</t>
        </is>
      </c>
    </row>
    <row r="224">
      <c r="A224" s="4" t="inlineStr">
        <is>
          <t>Copper Bisglycinate</t>
        </is>
      </c>
      <c r="B224" s="4" t="inlineStr">
        <is>
          <t>antagonist</t>
        </is>
      </c>
      <c r="C224" s="4" t="inlineStr">
        <is>
          <t>info</t>
        </is>
      </c>
      <c r="D224" s="4" t="inlineStr">
        <is>
          <t>Vitamin C (high dose)</t>
        </is>
      </c>
      <c r="E224" s="4" t="inlineStr">
        <is>
          <t>Very high vitamin C intakes may reduce copper absorption.</t>
        </is>
      </c>
    </row>
    <row r="225">
      <c r="A225" s="4" t="inlineStr">
        <is>
          <t>Copper Bisglycinate</t>
        </is>
      </c>
      <c r="B225" s="4" t="inlineStr">
        <is>
          <t>drug</t>
        </is>
      </c>
      <c r="C225" s="4" t="inlineStr">
        <is>
          <t>caution</t>
        </is>
      </c>
      <c r="D225" s="4" t="inlineStr">
        <is>
          <t>Penicillamine</t>
        </is>
      </c>
      <c r="E225" s="4" t="inlineStr">
        <is>
          <t>Penicillamine and other copper chelators reduce copper levels; supplementation may interfere with therapy.</t>
        </is>
      </c>
    </row>
    <row r="226">
      <c r="A226" s="4" t="inlineStr">
        <is>
          <t>Copper Bisglycinate</t>
        </is>
      </c>
      <c r="B226" s="4" t="inlineStr">
        <is>
          <t>condition</t>
        </is>
      </c>
      <c r="C226" s="4" t="inlineStr">
        <is>
          <t>avoid</t>
        </is>
      </c>
      <c r="D226" s="4" t="inlineStr">
        <is>
          <t>Wilson disease</t>
        </is>
      </c>
      <c r="E226" s="4" t="inlineStr">
        <is>
          <t>Contraindicated in Wilson disease and other copper-overload disorders due to impaired copper excretion.</t>
        </is>
      </c>
    </row>
    <row r="227">
      <c r="A227" s="4" t="inlineStr">
        <is>
          <t>CoQ10 (Ubiquinone)</t>
        </is>
      </c>
      <c r="B227" s="4" t="inlineStr">
        <is>
          <t>drug</t>
        </is>
      </c>
      <c r="C227" s="4" t="inlineStr">
        <is>
          <t>caution</t>
        </is>
      </c>
      <c r="D227" s="4" t="inlineStr">
        <is>
          <t>Warfarin and other vitamin-K-antagonist anticoagulants</t>
        </is>
      </c>
      <c r="E227" s="4" t="inlineStr">
        <is>
          <t>CoQ10 is structurally related to vitamin K and may reduce the anticoagulant effect of warfarin (lower INR); case reports describe reduced warfarin response that normalized on discontinuation. Monitor INR closely if combined.</t>
        </is>
      </c>
    </row>
    <row r="228">
      <c r="A228" s="4" t="inlineStr">
        <is>
          <t>CoQ10 (Ubiquinone)</t>
        </is>
      </c>
      <c r="B228" s="4" t="inlineStr">
        <is>
          <t>drug</t>
        </is>
      </c>
      <c r="C228" s="4" t="inlineStr">
        <is>
          <t>caution</t>
        </is>
      </c>
      <c r="D228" s="4" t="inlineStr">
        <is>
          <t>Antihypertensive medications</t>
        </is>
      </c>
      <c r="E228" s="4" t="inlineStr">
        <is>
          <t>May have additive blood-pressure-lowering effect; monitor for hypotension.</t>
        </is>
      </c>
    </row>
    <row r="229">
      <c r="A229" s="4" t="inlineStr">
        <is>
          <t>CoQ10 (Ubiquinone)</t>
        </is>
      </c>
      <c r="B229" s="4" t="inlineStr">
        <is>
          <t>synergy</t>
        </is>
      </c>
      <c r="C229" s="4" t="inlineStr">
        <is>
          <t>info</t>
        </is>
      </c>
      <c r="D229" s="4" t="inlineStr">
        <is>
          <t>Statins (HMG-CoA reductase inhibitors)</t>
        </is>
      </c>
      <c r="E229" s="4" t="inlineStr">
        <is>
          <t>Statins lower endogenous CoQ10; supplementation is often used to replete levels.</t>
        </is>
      </c>
    </row>
    <row r="230">
      <c r="A230" s="4" t="inlineStr">
        <is>
          <t>CoQ10 (Ubiquinone)</t>
        </is>
      </c>
      <c r="B230" s="4" t="inlineStr">
        <is>
          <t>drug</t>
        </is>
      </c>
      <c r="C230" s="4" t="inlineStr">
        <is>
          <t>info</t>
        </is>
      </c>
      <c r="D230" s="4" t="inlineStr">
        <is>
          <t>Insulin / oral antidiabetic agents</t>
        </is>
      </c>
      <c r="E230" s="4" t="inlineStr">
        <is>
          <t>May modestly affect blood glucose; monitor in people on glucose-lowering therapy.</t>
        </is>
      </c>
    </row>
    <row r="231">
      <c r="A231" s="4" t="inlineStr">
        <is>
          <t>Cordyceps (Fruiting Body)</t>
        </is>
      </c>
      <c r="B231" s="4" t="inlineStr">
        <is>
          <t>drug</t>
        </is>
      </c>
      <c r="C231" s="4" t="inlineStr">
        <is>
          <t>caution</t>
        </is>
      </c>
      <c r="D231" s="4" t="inlineStr">
        <is>
          <t>Anticoagulant/antiplatelet drugs (e.g., warfarin, aspirin)</t>
        </is>
      </c>
      <c r="E231" s="4" t="inlineStr">
        <is>
          <t>Cordyceps may have antiplatelet activity; combined use could increase bleeding risk.</t>
        </is>
      </c>
    </row>
    <row r="232">
      <c r="A232" s="4" t="inlineStr">
        <is>
          <t>Cordyceps (Fruiting Body)</t>
        </is>
      </c>
      <c r="B232" s="4" t="inlineStr">
        <is>
          <t>drug</t>
        </is>
      </c>
      <c r="C232" s="4" t="inlineStr">
        <is>
          <t>caution</t>
        </is>
      </c>
      <c r="D232" s="4" t="inlineStr">
        <is>
          <t>Antidiabetic drugs</t>
        </is>
      </c>
      <c r="E232" s="4" t="inlineStr">
        <is>
          <t>May lower blood glucose; monitor for additive hypoglycemic effect.</t>
        </is>
      </c>
    </row>
    <row r="233">
      <c r="A233" s="4" t="inlineStr">
        <is>
          <t>Cordyceps (Fruiting Body)</t>
        </is>
      </c>
      <c r="B233" s="4" t="inlineStr">
        <is>
          <t>drug</t>
        </is>
      </c>
      <c r="C233" s="4" t="inlineStr">
        <is>
          <t>caution</t>
        </is>
      </c>
      <c r="D233" s="4" t="inlineStr">
        <is>
          <t>Immunosuppressant drugs (e.g., cyclosporine, tacrolimus, mycophenolate)</t>
        </is>
      </c>
      <c r="E233" s="4" t="inlineStr">
        <is>
          <t>Cordyceps modulates immune function and in limited research altered cyclosporine requirements; it may interact with immunosuppressive therapy in either direction. Use only under medical supervision in transplant or autoimmune patients.</t>
        </is>
      </c>
    </row>
    <row r="234">
      <c r="A234" s="4" t="inlineStr">
        <is>
          <t>Creatine HCl</t>
        </is>
      </c>
      <c r="B234" s="4" t="inlineStr">
        <is>
          <t>synergy</t>
        </is>
      </c>
      <c r="C234" s="4" t="inlineStr">
        <is>
          <t>info</t>
        </is>
      </c>
      <c r="D234" s="4" t="inlineStr">
        <is>
          <t>Caffeine</t>
        </is>
      </c>
      <c r="E234" s="4" t="inlineStr">
        <is>
          <t>Commonly co-supplemented; inconsistent early data on caffeine blunting creatine's effect, not a major practical concern.</t>
        </is>
      </c>
    </row>
    <row r="235">
      <c r="A235" s="4" t="inlineStr">
        <is>
          <t>Creatine HCl</t>
        </is>
      </c>
      <c r="B235" s="4" t="inlineStr">
        <is>
          <t>drug</t>
        </is>
      </c>
      <c r="C235" s="4" t="inlineStr">
        <is>
          <t>caution</t>
        </is>
      </c>
      <c r="D235" s="4" t="inlineStr">
        <is>
          <t>Nephrotoxic drugs / NSAIDs</t>
        </is>
      </c>
      <c r="E235" s="4" t="inlineStr">
        <is>
          <t>Theoretical added renal burden; caution when combining, though creatine does not impair renal function in healthy individuals.</t>
        </is>
      </c>
    </row>
    <row r="236">
      <c r="A236" s="4" t="inlineStr">
        <is>
          <t>Creatine HCl</t>
        </is>
      </c>
      <c r="B236" s="4" t="inlineStr">
        <is>
          <t>condition</t>
        </is>
      </c>
      <c r="C236" s="4" t="inlineStr">
        <is>
          <t>caution</t>
        </is>
      </c>
      <c r="D236" s="4" t="inlineStr">
        <is>
          <t>Pre-existing kidney disease</t>
        </is>
      </c>
      <c r="E236" s="4" t="inlineStr">
        <is>
          <t>Use only under medical supervision with significant renal impairment; can benignly elevate measured serum creatinine.</t>
        </is>
      </c>
    </row>
    <row r="237">
      <c r="A237" s="4" t="inlineStr">
        <is>
          <t>Creatine Monohydrate</t>
        </is>
      </c>
      <c r="B237" s="4" t="inlineStr">
        <is>
          <t>synergy</t>
        </is>
      </c>
      <c r="C237" s="4" t="inlineStr">
        <is>
          <t>info</t>
        </is>
      </c>
      <c r="D237" s="4" t="inlineStr">
        <is>
          <t>Caffeine</t>
        </is>
      </c>
      <c r="E237" s="4" t="inlineStr">
        <is>
          <t>Often co-supplemented; some early data suggested high-dose caffeine might blunt creatine's ergogenic effect, but this is inconsistent and generally not a practical concern.</t>
        </is>
      </c>
    </row>
    <row r="238">
      <c r="A238" s="4" t="inlineStr">
        <is>
          <t>Creatine Monohydrate</t>
        </is>
      </c>
      <c r="B238" s="4" t="inlineStr">
        <is>
          <t>drug</t>
        </is>
      </c>
      <c r="C238" s="4" t="inlineStr">
        <is>
          <t>caution</t>
        </is>
      </c>
      <c r="D238" s="4" t="inlineStr">
        <is>
          <t>Nephrotoxic drugs / NSAIDs</t>
        </is>
      </c>
      <c r="E238" s="4" t="inlineStr">
        <is>
          <t>Theoretical added renal burden; caution if combining with nephrotoxic agents, though creatine does not impair kidney function in healthy individuals.</t>
        </is>
      </c>
    </row>
    <row r="239">
      <c r="A239" s="4" t="inlineStr">
        <is>
          <t>Creatine Monohydrate</t>
        </is>
      </c>
      <c r="B239" s="4" t="inlineStr">
        <is>
          <t>condition</t>
        </is>
      </c>
      <c r="C239" s="4" t="inlineStr">
        <is>
          <t>caution</t>
        </is>
      </c>
      <c r="D239" s="4" t="inlineStr">
        <is>
          <t>Pre-existing kidney disease</t>
        </is>
      </c>
      <c r="E239" s="4" t="inlineStr">
        <is>
          <t>Not recommended without medical supervision in those with significant renal impairment; can elevate serum creatinine (a benign assay effect in healthy users).</t>
        </is>
      </c>
    </row>
    <row r="240">
      <c r="A240" s="4" t="inlineStr">
        <is>
          <t>Curcumin (Turmeric Extract)</t>
        </is>
      </c>
      <c r="B240" s="4" t="inlineStr">
        <is>
          <t>drug</t>
        </is>
      </c>
      <c r="C240" s="4" t="inlineStr">
        <is>
          <t>caution</t>
        </is>
      </c>
      <c r="D240" s="4" t="inlineStr">
        <is>
          <t>Anticoagulant / antiplatelet drugs (warfarin, aspirin, clopidogrel)</t>
        </is>
      </c>
      <c r="E240" s="4" t="inlineStr">
        <is>
          <t>Curcumin may inhibit platelet aggregation; increased bleeding risk, especially at high doses. Monitor INR.</t>
        </is>
      </c>
    </row>
    <row r="241">
      <c r="A241" s="4" t="inlineStr">
        <is>
          <t>Curcumin (Turmeric Extract)</t>
        </is>
      </c>
      <c r="B241" s="4" t="inlineStr">
        <is>
          <t>drug</t>
        </is>
      </c>
      <c r="C241" s="4" t="inlineStr">
        <is>
          <t>caution</t>
        </is>
      </c>
      <c r="D241" s="4" t="inlineStr">
        <is>
          <t>Hepatotoxic drugs / pre-existing liver disease (esp. piperine-enhanced and high-bioavailability products)</t>
        </is>
      </c>
      <c r="E241" s="4" t="inlineStr">
        <is>
          <t>NIH LiverTox links high-bioavailability turmeric/curcumin products - especially those with piperine - to clinically apparent drug-induced liver injury (typical onset 1-4 months; insidious fatigue, dark urine, jaundice). Avoid combining with other hepatotoxic agents; caution in existing liver disease; discontinue if liver-injury signs appear.</t>
        </is>
      </c>
    </row>
    <row r="242">
      <c r="A242" s="4" t="inlineStr">
        <is>
          <t>Curcumin (Turmeric Extract)</t>
        </is>
      </c>
      <c r="B242" s="4" t="inlineStr">
        <is>
          <t>drug</t>
        </is>
      </c>
      <c r="C242" s="4" t="inlineStr">
        <is>
          <t>caution</t>
        </is>
      </c>
      <c r="D242" s="4" t="inlineStr">
        <is>
          <t>CYP3A4 / P-glycoprotein substrates</t>
        </is>
      </c>
      <c r="E242" s="4" t="inlineStr">
        <is>
          <t>Curcumin (and added piperine) can inhibit CYP3A4 and P-gp, altering levels of many drugs; piperine notably affects drug metabolism.</t>
        </is>
      </c>
    </row>
    <row r="243">
      <c r="A243" s="4" t="inlineStr">
        <is>
          <t>Curcumin (Turmeric Extract)</t>
        </is>
      </c>
      <c r="B243" s="4" t="inlineStr">
        <is>
          <t>condition</t>
        </is>
      </c>
      <c r="C243" s="4" t="inlineStr">
        <is>
          <t>caution</t>
        </is>
      </c>
      <c r="D243" s="4" t="inlineStr">
        <is>
          <t>Gallstones / bile duct obstruction</t>
        </is>
      </c>
      <c r="E243" s="4" t="inlineStr">
        <is>
          <t>Cholagogue effect may aggravate biliary obstruction.</t>
        </is>
      </c>
    </row>
    <row r="244">
      <c r="A244" s="4" t="inlineStr">
        <is>
          <t>Curcumin (Turmeric Extract)</t>
        </is>
      </c>
      <c r="B244" s="4" t="inlineStr">
        <is>
          <t>drug</t>
        </is>
      </c>
      <c r="C244" s="4" t="inlineStr">
        <is>
          <t>info</t>
        </is>
      </c>
      <c r="D244" s="4" t="inlineStr">
        <is>
          <t>Oral antidiabetic drugs</t>
        </is>
      </c>
      <c r="E244" s="4" t="inlineStr">
        <is>
          <t>May have mild glucose-lowering effect; monitor blood glucose if combined with antidiabetic medication.</t>
        </is>
      </c>
    </row>
    <row r="245">
      <c r="A245" s="4" t="inlineStr">
        <is>
          <t>Curcumin (Turmeric Extract)</t>
        </is>
      </c>
      <c r="B245" s="4" t="inlineStr">
        <is>
          <t>antagonist</t>
        </is>
      </c>
      <c r="C245" s="4" t="inlineStr">
        <is>
          <t>info</t>
        </is>
      </c>
      <c r="D245" s="4" t="inlineStr">
        <is>
          <t>Iron</t>
        </is>
      </c>
      <c r="E245" s="4" t="inlineStr">
        <is>
          <t>Curcumin can chelate iron; high doses may reduce iron absorption - caution in iron deficiency.</t>
        </is>
      </c>
    </row>
    <row r="246">
      <c r="A246" s="4" t="inlineStr">
        <is>
          <t>D-Chiro-Inositol</t>
        </is>
      </c>
      <c r="B246" s="4" t="inlineStr">
        <is>
          <t>synergy</t>
        </is>
      </c>
      <c r="C246" s="4" t="inlineStr">
        <is>
          <t>info</t>
        </is>
      </c>
      <c r="D246" s="4" t="inlineStr">
        <is>
          <t>Myo-inositol</t>
        </is>
      </c>
      <c r="E246" s="4" t="inlineStr">
        <is>
          <t>Most clinical use pairs DCI with myo-inositol, commonly in a 40:1 myo:DCI ratio that mirrors normal plasma physiology; DCI-dominant ratios are generally avoided for fertility goals.</t>
        </is>
      </c>
    </row>
    <row r="247">
      <c r="A247" s="4" t="inlineStr">
        <is>
          <t>D-Chiro-Inositol</t>
        </is>
      </c>
      <c r="B247" s="4" t="inlineStr">
        <is>
          <t>drug</t>
        </is>
      </c>
      <c r="C247" s="4" t="inlineStr">
        <is>
          <t>caution</t>
        </is>
      </c>
      <c r="D247" s="4" t="inlineStr">
        <is>
          <t>Insulin / oral antidiabetic medications (metformin, sulfonylureas)</t>
        </is>
      </c>
      <c r="E247" s="4" t="inlineStr">
        <is>
          <t>May enhance insulin sensitivity and lower blood glucose; combined use could increase the risk of hypoglycemia. Monitor and coordinate with a clinician.</t>
        </is>
      </c>
    </row>
    <row r="248">
      <c r="A248" s="4" t="inlineStr">
        <is>
          <t>D-Chiro-Inositol</t>
        </is>
      </c>
      <c r="B248" s="4" t="inlineStr">
        <is>
          <t>condition</t>
        </is>
      </c>
      <c r="C248" s="4" t="inlineStr">
        <is>
          <t>caution</t>
        </is>
      </c>
      <c r="D248" s="4" t="inlineStr">
        <is>
          <t>Pregnancy and lactation</t>
        </is>
      </c>
      <c r="E248" s="4" t="inlineStr">
        <is>
          <t>Safety of supplemental DCI in pregnancy and breastfeeding is not established; use only under professional supervision.</t>
        </is>
      </c>
    </row>
    <row r="249">
      <c r="A249" s="4" t="inlineStr">
        <is>
          <t>D-Ribose</t>
        </is>
      </c>
      <c r="B249" s="4" t="inlineStr">
        <is>
          <t>drug</t>
        </is>
      </c>
      <c r="C249" s="4" t="inlineStr">
        <is>
          <t>caution</t>
        </is>
      </c>
      <c r="D249" s="4" t="inlineStr">
        <is>
          <t>Antidiabetic drugs / insulin</t>
        </is>
      </c>
      <c r="E249" s="4" t="inlineStr">
        <is>
          <t>D-Ribose can lower blood glucose and may cause hypoglycemia, especially on an empty stomach or combined with glucose-lowering medications; monitor blood sugar.</t>
        </is>
      </c>
    </row>
    <row r="250">
      <c r="A250" s="4" t="inlineStr">
        <is>
          <t>D-Ribose</t>
        </is>
      </c>
      <c r="B250" s="4" t="inlineStr">
        <is>
          <t>condition</t>
        </is>
      </c>
      <c r="C250" s="4" t="inlineStr">
        <is>
          <t>caution</t>
        </is>
      </c>
      <c r="D250" s="4" t="inlineStr">
        <is>
          <t>Hypoglycemia / diabetes</t>
        </is>
      </c>
      <c r="E250" s="4" t="inlineStr">
        <is>
          <t>May cause or worsen low blood sugar; use with food and monitor in diabetics.</t>
        </is>
      </c>
    </row>
    <row r="251">
      <c r="A251" s="4" t="inlineStr">
        <is>
          <t>D-Ribose</t>
        </is>
      </c>
      <c r="B251" s="4" t="inlineStr">
        <is>
          <t>drug</t>
        </is>
      </c>
      <c r="C251" s="4" t="inlineStr">
        <is>
          <t>info</t>
        </is>
      </c>
      <c r="D251" s="4" t="inlineStr">
        <is>
          <t>Alcohol</t>
        </is>
      </c>
      <c r="E251" s="4" t="inlineStr">
        <is>
          <t>Alcohol can independently lower blood glucose; combining with D-ribose may theoretically compound hypoglycemia risk, particularly when fasted.</t>
        </is>
      </c>
    </row>
    <row r="252">
      <c r="A252" s="4" t="inlineStr">
        <is>
          <t>DGL Licorice (Deglycyrrhizinated Licorice)</t>
        </is>
      </c>
      <c r="B252" s="4" t="inlineStr">
        <is>
          <t>synergy</t>
        </is>
      </c>
      <c r="C252" s="4" t="inlineStr">
        <is>
          <t>info</t>
        </is>
      </c>
      <c r="D252" s="4" t="inlineStr">
        <is>
          <t>Whole licorice / glycyrrhizin-containing products</t>
        </is>
      </c>
      <c r="E252" s="4" t="inlineStr">
        <is>
          <t>Unlike whole licorice, DGL has glycyrrhizin removed and does not cause the pseudoaldosteronism (hypertension, hypokalemia, edema) seen with glycyrrhizin. Verify the product is genuinely deglycyrrhizinated; the safety profile below depends on negligible residual glycyrrhizin.</t>
        </is>
      </c>
    </row>
    <row r="253">
      <c r="A253" s="4" t="inlineStr">
        <is>
          <t>DGL Licorice (Deglycyrrhizinated Licorice)</t>
        </is>
      </c>
      <c r="B253" s="4" t="inlineStr">
        <is>
          <t>drug</t>
        </is>
      </c>
      <c r="C253" s="4" t="inlineStr">
        <is>
          <t>caution</t>
        </is>
      </c>
      <c r="D253" s="4" t="inlineStr">
        <is>
          <t>Antihypertensive and diuretic medications</t>
        </is>
      </c>
      <c r="E253" s="4" t="inlineStr">
        <is>
          <t>Relevant only if the product still contains glycyrrhizin; residual glycyrrhizin causes sodium/water retention and potassium loss, which can raise blood pressure and add to potassium-wasting diuretics. Properly deglycyrrhizinated licorice is not expected to interact. Confirm glycyrrhizin content.</t>
        </is>
      </c>
    </row>
    <row r="254">
      <c r="A254" s="4" t="inlineStr">
        <is>
          <t>DGL Licorice (Deglycyrrhizinated Licorice)</t>
        </is>
      </c>
      <c r="B254" s="4" t="inlineStr">
        <is>
          <t>drug</t>
        </is>
      </c>
      <c r="C254" s="4" t="inlineStr">
        <is>
          <t>caution</t>
        </is>
      </c>
      <c r="D254" s="4" t="inlineStr">
        <is>
          <t>Digoxin</t>
        </is>
      </c>
      <c r="E254" s="4" t="inlineStr">
        <is>
          <t>Relevant only if residual glycyrrhizin is present. Glycyrrhizin-induced hypokalemia increases the risk of digoxin toxicity and cardiac arrhythmia. True DGL is not expected to interact, but verify deglycyrrhizination.</t>
        </is>
      </c>
    </row>
    <row r="255">
      <c r="A255" s="4" t="inlineStr">
        <is>
          <t>DGL Licorice (Deglycyrrhizinated Licorice)</t>
        </is>
      </c>
      <c r="B255" s="4" t="inlineStr">
        <is>
          <t>drug</t>
        </is>
      </c>
      <c r="C255" s="4" t="inlineStr">
        <is>
          <t>caution</t>
        </is>
      </c>
      <c r="D255" s="4" t="inlineStr">
        <is>
          <t>Corticosteroids</t>
        </is>
      </c>
      <c r="E255" s="4" t="inlineStr">
        <is>
          <t>Relevant only if residual glycyrrhizin is present. Glycyrrhizin can slow corticosteroid breakdown and potentiate their effects/side effects. True DGL is not expected to interact.</t>
        </is>
      </c>
    </row>
    <row r="256">
      <c r="A256" s="4" t="inlineStr">
        <is>
          <t>Diethyl pyridine-2,4-dicarboxylate (topical scalp active)</t>
        </is>
      </c>
      <c r="B256" s="4" t="inlineStr">
        <is>
          <t>synergy</t>
        </is>
      </c>
      <c r="C256" s="4" t="inlineStr">
        <is>
          <t>info</t>
        </is>
      </c>
      <c r="D256" s="4" t="inlineStr">
        <is>
          <t>Topical minoxidil</t>
        </is>
      </c>
      <c r="E256" s="4" t="inlineStr">
        <is>
          <t>Sometimes used in the same scalp routine for thinning-hair concerns; apply separately and watch for additive irritation, especially with alcohol-based vehicles.</t>
        </is>
      </c>
    </row>
    <row r="257">
      <c r="A257" s="4" t="inlineStr">
        <is>
          <t>Diethyl pyridine-2,4-dicarboxylate (topical scalp active)</t>
        </is>
      </c>
      <c r="B257" s="4" t="inlineStr">
        <is>
          <t>synergy</t>
        </is>
      </c>
      <c r="C257" s="4" t="inlineStr">
        <is>
          <t>info</t>
        </is>
      </c>
      <c r="D257" s="4" t="inlineStr">
        <is>
          <t>Other leave-on scalp actives (caffeine, adenosine, panthenol)</t>
        </is>
      </c>
      <c r="E257" s="4" t="inlineStr">
        <is>
          <t>Often combined in multi-active scalp serums; generally complementary in cosmetic formulations.</t>
        </is>
      </c>
    </row>
    <row r="258">
      <c r="A258" s="4" t="inlineStr">
        <is>
          <t>Digestive Enzyme Blend</t>
        </is>
      </c>
      <c r="B258" s="4" t="inlineStr">
        <is>
          <t>drug</t>
        </is>
      </c>
      <c r="C258" s="4" t="inlineStr">
        <is>
          <t>caution</t>
        </is>
      </c>
      <c r="D258" s="4" t="inlineStr">
        <is>
          <t>Anticoagulant / antiplatelet drugs (warfarin, aspirin, clopidogrel)</t>
        </is>
      </c>
      <c r="E258" s="4" t="inlineStr">
        <is>
          <t>Blends containing bromelain or papain may have additive antiplatelet/bleeding effects; discontinue before surgery and use cautiously with anticoagulants.</t>
        </is>
      </c>
    </row>
    <row r="259">
      <c r="A259" s="4" t="inlineStr">
        <is>
          <t>Digestive Enzyme Blend</t>
        </is>
      </c>
      <c r="B259" s="4" t="inlineStr">
        <is>
          <t>condition</t>
        </is>
      </c>
      <c r="C259" s="4" t="inlineStr">
        <is>
          <t>caution</t>
        </is>
      </c>
      <c r="D259" s="4" t="inlineStr">
        <is>
          <t>Active peptic ulcer or gastritis</t>
        </is>
      </c>
      <c r="E259" s="4" t="inlineStr">
        <is>
          <t>Protease-containing blends may aggravate mucosal irritation in active ulcer disease.</t>
        </is>
      </c>
    </row>
    <row r="260">
      <c r="A260" s="4" t="inlineStr">
        <is>
          <t>Digestive Enzyme Blend</t>
        </is>
      </c>
      <c r="B260" s="4" t="inlineStr">
        <is>
          <t>drug</t>
        </is>
      </c>
      <c r="C260" s="4" t="inlineStr">
        <is>
          <t>caution</t>
        </is>
      </c>
      <c r="D260" s="4" t="inlineStr">
        <is>
          <t>Antibiotics (amoxicillin, tetracyclines)</t>
        </is>
      </c>
      <c r="E260" s="4" t="inlineStr">
        <is>
          <t>Blends containing bromelain may increase serum levels/absorption of amoxicillin and tetracyclines.</t>
        </is>
      </c>
    </row>
    <row r="261">
      <c r="A261" s="4" t="inlineStr">
        <is>
          <t>Dihydroquercetin-glucoside &amp; EGCG2 Hair Complex</t>
        </is>
      </c>
      <c r="B261" s="4" t="inlineStr">
        <is>
          <t>drug</t>
        </is>
      </c>
      <c r="C261" s="4" t="inlineStr">
        <is>
          <t>caution</t>
        </is>
      </c>
      <c r="D261" s="4" t="inlineStr">
        <is>
          <t>Other topical scalp actives (retinoids, exfoliating acids, minoxidil)</t>
        </is>
      </c>
      <c r="E261" s="4" t="inlineStr">
        <is>
          <t>Layering multiple leave-on scalp actives can increase irritation; patch test and introduce one product at a time.</t>
        </is>
      </c>
    </row>
    <row r="262">
      <c r="A262" s="4" t="inlineStr">
        <is>
          <t>Dihydroquercetin-glucoside &amp; EGCG2 Hair Complex</t>
        </is>
      </c>
      <c r="B262" s="4" t="inlineStr">
        <is>
          <t>condition</t>
        </is>
      </c>
      <c r="C262" s="4" t="inlineStr">
        <is>
          <t>caution</t>
        </is>
      </c>
      <c r="D262" s="4" t="inlineStr">
        <is>
          <t>Sensitive or compromised scalp skin</t>
        </is>
      </c>
      <c r="E262" s="4" t="inlineStr">
        <is>
          <t>Avoid application to broken, inflamed or infected scalp skin; discontinue if irritation develops.</t>
        </is>
      </c>
    </row>
    <row r="263">
      <c r="A263" s="4" t="inlineStr">
        <is>
          <t>Dong Quai (Angelica Sinensis)</t>
        </is>
      </c>
      <c r="B263" s="4" t="inlineStr">
        <is>
          <t>drug</t>
        </is>
      </c>
      <c r="C263" s="4" t="inlineStr">
        <is>
          <t>avoid</t>
        </is>
      </c>
      <c r="D263" s="4" t="inlineStr">
        <is>
          <t>Anticoagulants / antiplatelet drugs (e.g., warfarin, aspirin, clopidogrel)</t>
        </is>
      </c>
      <c r="E263" s="4" t="inlineStr">
        <is>
          <t>Dong quai contains coumarin compounds and may potentiate anticoagulant and antiplatelet drugs, increasing bleeding risk; case reports describe elevated INR with warfarin.</t>
        </is>
      </c>
    </row>
    <row r="264">
      <c r="A264" s="4" t="inlineStr">
        <is>
          <t>Dong Quai (Angelica Sinensis)</t>
        </is>
      </c>
      <c r="B264" s="4" t="inlineStr">
        <is>
          <t>condition</t>
        </is>
      </c>
      <c r="C264" s="4" t="inlineStr">
        <is>
          <t>caution</t>
        </is>
      </c>
      <c r="D264" s="4" t="inlineStr">
        <is>
          <t>Estrogen-sensitive conditions and hormonal therapies</t>
        </is>
      </c>
      <c r="E264" s="4" t="inlineStr">
        <is>
          <t>Possible estrogenic activity; use caution with hormone-sensitive conditions, and discuss with a clinician if using hormone therapy or contraceptives.</t>
        </is>
      </c>
    </row>
    <row r="265">
      <c r="A265" s="4" t="inlineStr">
        <is>
          <t>Dong Quai (Angelica Sinensis)</t>
        </is>
      </c>
      <c r="B265" s="4" t="inlineStr">
        <is>
          <t>drug</t>
        </is>
      </c>
      <c r="C265" s="4" t="inlineStr">
        <is>
          <t>caution</t>
        </is>
      </c>
      <c r="D265" s="4" t="inlineStr">
        <is>
          <t>Photosensitizing drugs and UV exposure</t>
        </is>
      </c>
      <c r="E265" s="4" t="inlineStr">
        <is>
          <t>Furanocoumarin content may increase skin sensitivity to sunlight; combine cautiously with other photosensitizing agents and use sun protection.</t>
        </is>
      </c>
    </row>
    <row r="266">
      <c r="A266" s="4" t="inlineStr">
        <is>
          <t>Dong Quai (Angelica Sinensis)</t>
        </is>
      </c>
      <c r="B266" s="4" t="inlineStr">
        <is>
          <t>condition</t>
        </is>
      </c>
      <c r="C266" s="4" t="inlineStr">
        <is>
          <t>caution</t>
        </is>
      </c>
      <c r="D266" s="4" t="inlineStr">
        <is>
          <t>Surgery / procedures with bleeding risk</t>
        </is>
      </c>
      <c r="E266" s="4" t="inlineStr">
        <is>
          <t>Because of antiplatelet potential, discontinue before scheduled surgery as advised by a clinician.</t>
        </is>
      </c>
    </row>
    <row r="267">
      <c r="A267" s="4" t="inlineStr">
        <is>
          <t>Dutasteride</t>
        </is>
      </c>
      <c r="B267" s="4" t="inlineStr">
        <is>
          <t>condition</t>
        </is>
      </c>
      <c r="C267" s="4" t="inlineStr">
        <is>
          <t>avoid</t>
        </is>
      </c>
      <c r="D267" s="4" t="inlineStr">
        <is>
          <t>Pregnancy / women of childbearing potential</t>
        </is>
      </c>
      <c r="E267" s="4" t="inlineStr">
        <is>
          <t>Contraindicated; pregnant or potentially pregnant women should not handle leaking capsules due to risk to a male fetus. Capsules should be swallowed whole, not chewed or opened.</t>
        </is>
      </c>
    </row>
    <row r="268">
      <c r="A268" s="4" t="inlineStr">
        <is>
          <t>Dutasteride</t>
        </is>
      </c>
      <c r="B268" s="4" t="inlineStr">
        <is>
          <t>drug</t>
        </is>
      </c>
      <c r="C268" s="4" t="inlineStr">
        <is>
          <t>caution</t>
        </is>
      </c>
      <c r="D268" s="4" t="inlineStr">
        <is>
          <t>PSA prostate-cancer screening</t>
        </is>
      </c>
      <c r="E268" s="4" t="inlineStr">
        <is>
          <t>Lowers serum PSA by roughly 50%; any confirmed PSA increase during therapy should be evaluated even within the 'normal' range.</t>
        </is>
      </c>
    </row>
    <row r="269">
      <c r="A269" s="4" t="inlineStr">
        <is>
          <t>Dutasteride</t>
        </is>
      </c>
      <c r="B269" s="4" t="inlineStr">
        <is>
          <t>drug</t>
        </is>
      </c>
      <c r="C269" s="4" t="inlineStr">
        <is>
          <t>caution</t>
        </is>
      </c>
      <c r="D269" s="4" t="inlineStr">
        <is>
          <t>Potent CYP3A4 inhibitors (e.g., ritonavir, ketoconazole, verapamil, diltiazem)</t>
        </is>
      </c>
      <c r="E269" s="4" t="inlineStr">
        <is>
          <t>Dutasteride is metabolized by CYP3A4; strong inhibitors can raise dutasteride exposure. Long-term co-administration should be physician-monitored.</t>
        </is>
      </c>
    </row>
    <row r="270">
      <c r="A270" s="4" t="inlineStr">
        <is>
          <t>Dutasteride</t>
        </is>
      </c>
      <c r="B270" s="4" t="inlineStr">
        <is>
          <t>drug</t>
        </is>
      </c>
      <c r="C270" s="4" t="inlineStr">
        <is>
          <t>caution</t>
        </is>
      </c>
      <c r="D270" s="4" t="inlineStr">
        <is>
          <t>Other 5-alpha-reductase inhibitors or anti-androgens (e.g., finasteride, saw palmetto)</t>
        </is>
      </c>
      <c r="E270" s="4" t="inlineStr">
        <is>
          <t>Additive anti-androgen effects; combination should be physician-directed.</t>
        </is>
      </c>
    </row>
    <row r="271">
      <c r="A271" s="4" t="inlineStr">
        <is>
          <t>Dutasteride</t>
        </is>
      </c>
      <c r="B271" s="4" t="inlineStr">
        <is>
          <t>condition</t>
        </is>
      </c>
      <c r="C271" s="4" t="inlineStr">
        <is>
          <t>caution</t>
        </is>
      </c>
      <c r="D271" s="4" t="inlineStr">
        <is>
          <t>Blood/plasma donation</t>
        </is>
      </c>
      <c r="E271" s="4" t="inlineStr">
        <is>
          <t>Because of the long half-life and teratogenic risk, men should not donate blood during treatment and for at least 6 months after the last dose.</t>
        </is>
      </c>
    </row>
    <row r="272">
      <c r="A272" s="4" t="inlineStr">
        <is>
          <t>EAAs (Essential Amino Acids)</t>
        </is>
      </c>
      <c r="B272" s="4" t="inlineStr">
        <is>
          <t>drug</t>
        </is>
      </c>
      <c r="C272" s="4" t="inlineStr">
        <is>
          <t>caution</t>
        </is>
      </c>
      <c r="D272" s="4" t="inlineStr">
        <is>
          <t>Levodopa (Parkinson's medication)</t>
        </is>
      </c>
      <c r="E272" s="4" t="inlineStr">
        <is>
          <t>Large neutral amino acids (including several EAAs) compete with levodopa for intestinal and blood-brain-barrier (LAT1) transport, potentially reducing its effect; separate dosing by at least 2 hours.</t>
        </is>
      </c>
    </row>
    <row r="273">
      <c r="A273" s="4" t="inlineStr">
        <is>
          <t>EAAs (Essential Amino Acids)</t>
        </is>
      </c>
      <c r="B273" s="4" t="inlineStr">
        <is>
          <t>drug</t>
        </is>
      </c>
      <c r="C273" s="4" t="inlineStr">
        <is>
          <t>caution</t>
        </is>
      </c>
      <c r="D273" s="4" t="inlineStr">
        <is>
          <t>Antidiabetic medications</t>
        </is>
      </c>
      <c r="E273" s="4" t="inlineStr">
        <is>
          <t>Amino acids can affect insulin secretion and glucose handling; monitor for hypoglycemia in people on glucose-lowering therapy.</t>
        </is>
      </c>
    </row>
    <row r="274">
      <c r="A274" s="4" t="inlineStr">
        <is>
          <t>Echinacea</t>
        </is>
      </c>
      <c r="B274" s="4" t="inlineStr">
        <is>
          <t>drug</t>
        </is>
      </c>
      <c r="C274" s="4" t="inlineStr">
        <is>
          <t>avoid</t>
        </is>
      </c>
      <c r="D274" s="4" t="inlineStr">
        <is>
          <t>Immunosuppressant drugs</t>
        </is>
      </c>
      <c r="E274" s="4" t="inlineStr">
        <is>
          <t>May counteract immunosuppressive therapy (e.g., transplant medications such as cyclosporine/tacrolimus, corticosteroids); avoid concurrent use.</t>
        </is>
      </c>
    </row>
    <row r="275">
      <c r="A275" s="4" t="inlineStr">
        <is>
          <t>Echinacea</t>
        </is>
      </c>
      <c r="B275" s="4" t="inlineStr">
        <is>
          <t>condition</t>
        </is>
      </c>
      <c r="C275" s="4" t="inlineStr">
        <is>
          <t>avoid</t>
        </is>
      </c>
      <c r="D275" s="4" t="inlineStr">
        <is>
          <t>Autoimmune disease (RA, SLE, MS, etc.)</t>
        </is>
      </c>
      <c r="E275" s="4" t="inlineStr">
        <is>
          <t>Immune-stimulating activity is contraindicated in autoimmune and progressive systemic conditions.</t>
        </is>
      </c>
    </row>
    <row r="276">
      <c r="A276" s="4" t="inlineStr">
        <is>
          <t>Echinacea</t>
        </is>
      </c>
      <c r="B276" s="4" t="inlineStr">
        <is>
          <t>drug</t>
        </is>
      </c>
      <c r="C276" s="4" t="inlineStr">
        <is>
          <t>caution</t>
        </is>
      </c>
      <c r="D276" s="4" t="inlineStr">
        <is>
          <t>CYP450 substrate drugs</t>
        </is>
      </c>
      <c r="E276" s="4" t="inlineStr">
        <is>
          <t>Echinacea may modestly affect CYP3A4/CYP1A2 activity, potentially altering levels of some medications; documented interaction reported with darunavir/ritonavir.</t>
        </is>
      </c>
    </row>
    <row r="277">
      <c r="A277" s="4" t="inlineStr">
        <is>
          <t>Echinacea</t>
        </is>
      </c>
      <c r="B277" s="4" t="inlineStr">
        <is>
          <t>condition</t>
        </is>
      </c>
      <c r="C277" s="4" t="inlineStr">
        <is>
          <t>caution</t>
        </is>
      </c>
      <c r="D277" s="4" t="inlineStr">
        <is>
          <t>Asteraceae/ragweed allergy</t>
        </is>
      </c>
      <c r="E277" s="4" t="inlineStr">
        <is>
          <t>People allergic to plants in the daisy/Asteraceae family may react; rare anaphylaxis reported.</t>
        </is>
      </c>
    </row>
    <row r="278">
      <c r="A278" s="4" t="inlineStr">
        <is>
          <t>Elderberry</t>
        </is>
      </c>
      <c r="B278" s="4" t="inlineStr">
        <is>
          <t>drug</t>
        </is>
      </c>
      <c r="C278" s="4" t="inlineStr">
        <is>
          <t>caution</t>
        </is>
      </c>
      <c r="D278" s="4" t="inlineStr">
        <is>
          <t>Immunosuppressant drugs</t>
        </is>
      </c>
      <c r="E278" s="4" t="inlineStr">
        <is>
          <t>Theoretical immune-stimulating activity may oppose immunosuppressive therapy (e.g., post-transplant medications, corticosteroids); use with medical guidance.</t>
        </is>
      </c>
    </row>
    <row r="279">
      <c r="A279" s="4" t="inlineStr">
        <is>
          <t>Elderberry</t>
        </is>
      </c>
      <c r="B279" s="4" t="inlineStr">
        <is>
          <t>condition</t>
        </is>
      </c>
      <c r="C279" s="4" t="inlineStr">
        <is>
          <t>caution</t>
        </is>
      </c>
      <c r="D279" s="4" t="inlineStr">
        <is>
          <t>Autoimmune disease (RA, SLE, MS, etc.)</t>
        </is>
      </c>
      <c r="E279" s="4" t="inlineStr">
        <is>
          <t>Immune-stimulating activity may theoretically aggravate autoimmune or progressive systemic conditions; case reports describe possible autoimmune flare; use with caution and medical guidance.</t>
        </is>
      </c>
    </row>
    <row r="280">
      <c r="A280" s="4" t="inlineStr">
        <is>
          <t>Elderberry</t>
        </is>
      </c>
      <c r="B280" s="4" t="inlineStr">
        <is>
          <t>drug</t>
        </is>
      </c>
      <c r="C280" s="4" t="inlineStr">
        <is>
          <t>info</t>
        </is>
      </c>
      <c r="D280" s="4" t="inlineStr">
        <is>
          <t>Diabetes medications</t>
        </is>
      </c>
      <c r="E280" s="4" t="inlineStr">
        <is>
          <t>Elderberry may have mild blood-glucose-lowering effects; monitor when combined with antidiabetic agents.</t>
        </is>
      </c>
    </row>
    <row r="281">
      <c r="A281" s="4" t="inlineStr">
        <is>
          <t>Elderberry</t>
        </is>
      </c>
      <c r="B281" s="4" t="inlineStr">
        <is>
          <t>drug</t>
        </is>
      </c>
      <c r="C281" s="4" t="inlineStr">
        <is>
          <t>info</t>
        </is>
      </c>
      <c r="D281" s="4" t="inlineStr">
        <is>
          <t>Diuretics</t>
        </is>
      </c>
      <c r="E281" s="4" t="inlineStr">
        <is>
          <t>Traditional diuretic activity could theoretically add to prescription diuretics.</t>
        </is>
      </c>
    </row>
    <row r="282">
      <c r="A282" s="4" t="inlineStr">
        <is>
          <t>Eleuthero (Siberian Ginseng)</t>
        </is>
      </c>
      <c r="B282" s="4" t="inlineStr">
        <is>
          <t>drug</t>
        </is>
      </c>
      <c r="C282" s="4" t="inlineStr">
        <is>
          <t>caution</t>
        </is>
      </c>
      <c r="D282" s="4" t="inlineStr">
        <is>
          <t>Digoxin</t>
        </is>
      </c>
      <c r="E282" s="4" t="inlineStr">
        <is>
          <t>A published case report (CMAJ) described elevated serum digoxin levels in a patient taking digoxin with Siberian ginseng; monitor digoxin levels closely.</t>
        </is>
      </c>
    </row>
    <row r="283">
      <c r="A283" s="4" t="inlineStr">
        <is>
          <t>Eleuthero (Siberian Ginseng)</t>
        </is>
      </c>
      <c r="B283" s="4" t="inlineStr">
        <is>
          <t>drug</t>
        </is>
      </c>
      <c r="C283" s="4" t="inlineStr">
        <is>
          <t>caution</t>
        </is>
      </c>
      <c r="D283" s="4" t="inlineStr">
        <is>
          <t>Anticoagulant/antiplatelet drugs (warfarin)</t>
        </is>
      </c>
      <c r="E283" s="4" t="inlineStr">
        <is>
          <t>May affect coagulation; monitor with warfarin and other anticoagulants/antiplatelets.</t>
        </is>
      </c>
    </row>
    <row r="284">
      <c r="A284" s="4" t="inlineStr">
        <is>
          <t>Eleuthero (Siberian Ginseng)</t>
        </is>
      </c>
      <c r="B284" s="4" t="inlineStr">
        <is>
          <t>drug</t>
        </is>
      </c>
      <c r="C284" s="4" t="inlineStr">
        <is>
          <t>caution</t>
        </is>
      </c>
      <c r="D284" s="4" t="inlineStr">
        <is>
          <t>Immunosuppressants</t>
        </is>
      </c>
      <c r="E284" s="4" t="inlineStr">
        <is>
          <t>Eleuthero is promoted as an immune stimulant and may theoretically oppose the action of immunosuppressant drugs (e.g., in transplant or autoimmune patients); use only under medical supervision.</t>
        </is>
      </c>
    </row>
    <row r="285">
      <c r="A285" s="4" t="inlineStr">
        <is>
          <t>Eleuthero (Siberian Ginseng)</t>
        </is>
      </c>
      <c r="B285" s="4" t="inlineStr">
        <is>
          <t>drug</t>
        </is>
      </c>
      <c r="C285" s="4" t="inlineStr">
        <is>
          <t>caution</t>
        </is>
      </c>
      <c r="D285" s="4" t="inlineStr">
        <is>
          <t>Antidiabetic drugs</t>
        </is>
      </c>
      <c r="E285" s="4" t="inlineStr">
        <is>
          <t>May modestly affect blood glucose; monitor when combined with antidiabetic medication.</t>
        </is>
      </c>
    </row>
    <row r="286">
      <c r="A286" s="4" t="inlineStr">
        <is>
          <t>Eleuthero (Siberian Ginseng)</t>
        </is>
      </c>
      <c r="B286" s="4" t="inlineStr">
        <is>
          <t>condition</t>
        </is>
      </c>
      <c r="C286" s="4" t="inlineStr">
        <is>
          <t>caution</t>
        </is>
      </c>
      <c r="D286" s="4" t="inlineStr">
        <is>
          <t>Hypertension</t>
        </is>
      </c>
      <c r="E286" s="4" t="inlineStr">
        <is>
          <t>Use cautiously in uncontrolled high blood pressure; traditionally contraindicated in severe hypertension.</t>
        </is>
      </c>
    </row>
    <row r="287">
      <c r="A287" s="4" t="inlineStr">
        <is>
          <t>Eleuthero (Siberian Ginseng)</t>
        </is>
      </c>
      <c r="B287" s="4" t="inlineStr">
        <is>
          <t>drug</t>
        </is>
      </c>
      <c r="C287" s="4" t="inlineStr">
        <is>
          <t>info</t>
        </is>
      </c>
      <c r="D287" s="4" t="inlineStr">
        <is>
          <t>Stimulants</t>
        </is>
      </c>
      <c r="E287" s="4" t="inlineStr">
        <is>
          <t>May add to stimulant or activating effects; some users report insomnia if taken late in the day.</t>
        </is>
      </c>
    </row>
    <row r="288">
      <c r="A288" s="4" t="inlineStr">
        <is>
          <t>Empagliflozin</t>
        </is>
      </c>
      <c r="B288" s="4" t="inlineStr">
        <is>
          <t>drug</t>
        </is>
      </c>
      <c r="C288" s="4" t="inlineStr">
        <is>
          <t>caution</t>
        </is>
      </c>
      <c r="D288" s="4" t="inlineStr">
        <is>
          <t>Insulin and insulin secretagogues (sulfonylureas)</t>
        </is>
      </c>
      <c r="E288" s="4" t="inlineStr">
        <is>
          <t>Combination increases hypoglycemia risk; lower doses of insulin/sulfonylurea may be required.</t>
        </is>
      </c>
    </row>
    <row r="289">
      <c r="A289" s="4" t="inlineStr">
        <is>
          <t>Empagliflozin</t>
        </is>
      </c>
      <c r="B289" s="4" t="inlineStr">
        <is>
          <t>drug</t>
        </is>
      </c>
      <c r="C289" s="4" t="inlineStr">
        <is>
          <t>caution</t>
        </is>
      </c>
      <c r="D289" s="4" t="inlineStr">
        <is>
          <t>Diuretics</t>
        </is>
      </c>
      <c r="E289" s="4" t="inlineStr">
        <is>
          <t>Additive volume depletion and hypotension; monitor volume status and blood pressure.</t>
        </is>
      </c>
    </row>
    <row r="290">
      <c r="A290" s="4" t="inlineStr">
        <is>
          <t>Empagliflozin</t>
        </is>
      </c>
      <c r="B290" s="4" t="inlineStr">
        <is>
          <t>condition</t>
        </is>
      </c>
      <c r="C290" s="4" t="inlineStr">
        <is>
          <t>caution</t>
        </is>
      </c>
      <c r="D290" s="4" t="inlineStr">
        <is>
          <t>Ketogenic / very-low-carbohydrate diet, fasting, or alcohol</t>
        </is>
      </c>
      <c r="E290" s="4" t="inlineStr">
        <is>
          <t>Increases risk of euglycemic diabetic ketoacidosis; caution and prescriber guidance advised in biohacking contexts.</t>
        </is>
      </c>
    </row>
    <row r="291">
      <c r="A291" s="4" t="inlineStr">
        <is>
          <t>Empagliflozin</t>
        </is>
      </c>
      <c r="B291" s="4" t="inlineStr">
        <is>
          <t>condition</t>
        </is>
      </c>
      <c r="C291" s="4" t="inlineStr">
        <is>
          <t>avoid</t>
        </is>
      </c>
      <c r="D291" s="4" t="inlineStr">
        <is>
          <t>Type 1 diabetes</t>
        </is>
      </c>
      <c r="E291" s="4" t="inlineStr">
        <is>
          <t>Not indicated for type 1 diabetes; markedly increased risk of ketoacidosis.</t>
        </is>
      </c>
    </row>
    <row r="292">
      <c r="A292" s="4" t="inlineStr">
        <is>
          <t>Epitalon (Epithalon)</t>
        </is>
      </c>
      <c r="B292" s="4" t="inlineStr">
        <is>
          <t>synergy</t>
        </is>
      </c>
      <c r="C292" s="4" t="inlineStr">
        <is>
          <t>info</t>
        </is>
      </c>
      <c r="D292" s="4" t="inlineStr">
        <is>
          <t>Melatonin / sleep agents</t>
        </is>
      </c>
      <c r="E292" s="4" t="inlineStr">
        <is>
          <t>Theoretical overlap with circadian/melatonin pathways; not characterized in controlled human studies.</t>
        </is>
      </c>
    </row>
    <row r="293">
      <c r="A293" s="4" t="inlineStr">
        <is>
          <t>Erythritol (dental)</t>
        </is>
      </c>
      <c r="B293" s="4" t="inlineStr">
        <is>
          <t>synergy</t>
        </is>
      </c>
      <c r="C293" s="4" t="inlineStr">
        <is>
          <t>info</t>
        </is>
      </c>
      <c r="D293" s="4" t="inlineStr">
        <is>
          <t>Xylitol and other tooth-friendly polyols</t>
        </is>
      </c>
      <c r="E293" s="4" t="inlineStr">
        <is>
          <t>Frequently combined in sugar-free gum, mints, and lozenges; both are non-fermentable and complementary for plaque-reduction and oral-pH support.</t>
        </is>
      </c>
    </row>
    <row r="294">
      <c r="A294" s="4" t="inlineStr">
        <is>
          <t>Erythritol (dental)</t>
        </is>
      </c>
      <c r="B294" s="4" t="inlineStr">
        <is>
          <t>synergy</t>
        </is>
      </c>
      <c r="C294" s="4" t="inlineStr">
        <is>
          <t>info</t>
        </is>
      </c>
      <c r="D294" s="4" t="inlineStr">
        <is>
          <t>Fluoride dentifrice</t>
        </is>
      </c>
      <c r="E294" s="4" t="inlineStr">
        <is>
          <t>Used alongside fluoride in toothpaste; complementary and does not interfere with fluoride's enamel benefits.</t>
        </is>
      </c>
    </row>
    <row r="295">
      <c r="A295" s="4" t="inlineStr">
        <is>
          <t>Erythritol (dental)</t>
        </is>
      </c>
      <c r="B295" s="4" t="inlineStr">
        <is>
          <t>condition</t>
        </is>
      </c>
      <c r="C295" s="4" t="inlineStr">
        <is>
          <t>caution</t>
        </is>
      </c>
      <c r="D295" s="4" t="inlineStr">
        <is>
          <t>High swallowed intake (GI sensitivity / IBS)</t>
        </is>
      </c>
      <c r="E295" s="4" t="inlineStr">
        <is>
          <t>Swallowing large quantities of sugar alcohols may cause bloating or loose stools in sensitive individuals; oral-care exposure is minimal.</t>
        </is>
      </c>
    </row>
    <row r="296">
      <c r="A296" s="4" t="inlineStr">
        <is>
          <t>Estradiol</t>
        </is>
      </c>
      <c r="B296" s="4" t="inlineStr">
        <is>
          <t>drug</t>
        </is>
      </c>
      <c r="C296" s="4" t="inlineStr">
        <is>
          <t>caution</t>
        </is>
      </c>
      <c r="D296" s="4" t="inlineStr">
        <is>
          <t>CYP3A4 inducers (rifampin, carbamazepine, phenytoin, St. John's Wort)</t>
        </is>
      </c>
      <c r="E296" s="4" t="inlineStr">
        <is>
          <t>Enzyme inducers can accelerate estradiol metabolism and reduce its plasma levels and efficacy.</t>
        </is>
      </c>
    </row>
    <row r="297">
      <c r="A297" s="4" t="inlineStr">
        <is>
          <t>Estradiol</t>
        </is>
      </c>
      <c r="B297" s="4" t="inlineStr">
        <is>
          <t>drug</t>
        </is>
      </c>
      <c r="C297" s="4" t="inlineStr">
        <is>
          <t>caution</t>
        </is>
      </c>
      <c r="D297" s="4" t="inlineStr">
        <is>
          <t>CYP3A4 inhibitors (ketoconazole, erythromycin, grapefruit juice)</t>
        </is>
      </c>
      <c r="E297" s="4" t="inlineStr">
        <is>
          <t>Inhibitors can increase estradiol exposure and the likelihood of estrogen-related adverse effects.</t>
        </is>
      </c>
    </row>
    <row r="298">
      <c r="A298" s="4" t="inlineStr">
        <is>
          <t>Estradiol</t>
        </is>
      </c>
      <c r="B298" s="4" t="inlineStr">
        <is>
          <t>drug</t>
        </is>
      </c>
      <c r="C298" s="4" t="inlineStr">
        <is>
          <t>caution</t>
        </is>
      </c>
      <c r="D298" s="4" t="inlineStr">
        <is>
          <t>Anticoagulants / antiplatelet agents</t>
        </is>
      </c>
      <c r="E298" s="4" t="inlineStr">
        <is>
          <t>Estrogens affect coagulation factors; concurrent use requires monitoring due to thrombosis and bleeding considerations.</t>
        </is>
      </c>
    </row>
    <row r="299">
      <c r="A299" s="4" t="inlineStr">
        <is>
          <t>Estradiol</t>
        </is>
      </c>
      <c r="B299" s="4" t="inlineStr">
        <is>
          <t>drug</t>
        </is>
      </c>
      <c r="C299" s="4" t="inlineStr">
        <is>
          <t>info</t>
        </is>
      </c>
      <c r="D299" s="4" t="inlineStr">
        <is>
          <t>Thyroid hormone replacement</t>
        </is>
      </c>
      <c r="E299" s="4" t="inlineStr">
        <is>
          <t>Estrogens raise thyroid-binding globulin and may increase levothyroxine requirements in some patients.</t>
        </is>
      </c>
    </row>
    <row r="300">
      <c r="A300" s="4" t="inlineStr">
        <is>
          <t>Estradiol</t>
        </is>
      </c>
      <c r="B300" s="4" t="inlineStr">
        <is>
          <t>condition</t>
        </is>
      </c>
      <c r="C300" s="4" t="inlineStr">
        <is>
          <t>avoid</t>
        </is>
      </c>
      <c r="D300" s="4" t="inlineStr">
        <is>
          <t>Tobacco smoking</t>
        </is>
      </c>
      <c r="E300" s="4" t="inlineStr">
        <is>
          <t>Smoking, especially in those over 35, substantially raises the risk of serious cardiovascular and thromboembolic events with estrogen therapy.</t>
        </is>
      </c>
    </row>
    <row r="301">
      <c r="A301" s="4" t="inlineStr">
        <is>
          <t>Estradiol</t>
        </is>
      </c>
      <c r="B301" s="4" t="inlineStr">
        <is>
          <t>condition</t>
        </is>
      </c>
      <c r="C301" s="4" t="inlineStr">
        <is>
          <t>avoid</t>
        </is>
      </c>
      <c r="D301" s="4" t="inlineStr">
        <is>
          <t>History of estrogen-dependent cancer</t>
        </is>
      </c>
      <c r="E301" s="4" t="inlineStr">
        <is>
          <t>Estrogen is generally contraindicated in known or suspected estrogen-dependent malignancies.</t>
        </is>
      </c>
    </row>
    <row r="302">
      <c r="A302" s="4" t="inlineStr">
        <is>
          <t>Evening Primrose Oil</t>
        </is>
      </c>
      <c r="B302" s="4" t="inlineStr">
        <is>
          <t>drug</t>
        </is>
      </c>
      <c r="C302" s="4" t="inlineStr">
        <is>
          <t>caution</t>
        </is>
      </c>
      <c r="D302" s="4" t="inlineStr">
        <is>
          <t>Anticoagulant and antiplatelet drugs (e.g., warfarin, aspirin, clopidogrel)</t>
        </is>
      </c>
      <c r="E302" s="4" t="inlineStr">
        <is>
          <t>GLA-rich oils may have a mild antiplatelet effect; combining with blood thinners could theoretically increase bleeding risk. Discuss with a clinician.</t>
        </is>
      </c>
    </row>
    <row r="303">
      <c r="A303" s="4" t="inlineStr">
        <is>
          <t>Evening Primrose Oil</t>
        </is>
      </c>
      <c r="B303" s="4" t="inlineStr">
        <is>
          <t>drug</t>
        </is>
      </c>
      <c r="C303" s="4" t="inlineStr">
        <is>
          <t>caution</t>
        </is>
      </c>
      <c r="D303" s="4" t="inlineStr">
        <is>
          <t>Phenothiazines and other seizure-threshold-lowering medications</t>
        </is>
      </c>
      <c r="E303" s="4" t="inlineStr">
        <is>
          <t>Older case reports suggested a possible lowered seizure threshold when combined with phenothiazines; caution in people with seizure disorders.</t>
        </is>
      </c>
    </row>
    <row r="304">
      <c r="A304" s="4" t="inlineStr">
        <is>
          <t>Evening Primrose Oil</t>
        </is>
      </c>
      <c r="B304" s="4" t="inlineStr">
        <is>
          <t>synergy</t>
        </is>
      </c>
      <c r="C304" s="4" t="inlineStr">
        <is>
          <t>info</t>
        </is>
      </c>
      <c r="D304" s="4" t="inlineStr">
        <is>
          <t>Omega-3 fish oil</t>
        </is>
      </c>
      <c r="E304" s="4" t="inlineStr">
        <is>
          <t>Often combined to balance omega-6 and omega-3 fatty acid intake and support overall fatty-acid status.</t>
        </is>
      </c>
    </row>
    <row r="305">
      <c r="A305" s="4" t="inlineStr">
        <is>
          <t>Fadogia Agrestis</t>
        </is>
      </c>
      <c r="B305" s="4" t="inlineStr">
        <is>
          <t>drug</t>
        </is>
      </c>
      <c r="C305" s="4" t="inlineStr">
        <is>
          <t>caution</t>
        </is>
      </c>
      <c r="D305" s="4" t="inlineStr">
        <is>
          <t>Testosterone replacement / androgenic agents</t>
        </is>
      </c>
      <c r="E305" s="4" t="inlineStr">
        <is>
          <t>Marketed to influence androgens; unpredictable additive effects with exogenous testosterone or androgenic agents, with no human data to characterize them.</t>
        </is>
      </c>
    </row>
    <row r="306">
      <c r="A306" s="4" t="inlineStr">
        <is>
          <t>Fadogia Agrestis</t>
        </is>
      </c>
      <c r="B306" s="4" t="inlineStr">
        <is>
          <t>condition</t>
        </is>
      </c>
      <c r="C306" s="4" t="inlineStr">
        <is>
          <t>caution</t>
        </is>
      </c>
      <c r="D306" s="4" t="inlineStr">
        <is>
          <t>Hormone-sensitive conditions (prostate)</t>
        </is>
      </c>
      <c r="E306" s="4" t="inlineStr">
        <is>
          <t>Purported androgenic activity makes it inadvisable in androgen-sensitive conditions such as prostate enlargement or prostate cancer.</t>
        </is>
      </c>
    </row>
    <row r="307">
      <c r="A307" s="4" t="inlineStr">
        <is>
          <t>Fadogia Agrestis</t>
        </is>
      </c>
      <c r="B307" s="4" t="inlineStr">
        <is>
          <t>condition</t>
        </is>
      </c>
      <c r="C307" s="4" t="inlineStr">
        <is>
          <t>caution</t>
        </is>
      </c>
      <c r="D307" s="4" t="inlineStr">
        <is>
          <t>Male fertility / family planning</t>
        </is>
      </c>
      <c r="E307" s="4" t="inlineStr">
        <is>
          <t>Rodent studies report testicular toxicity; theoretical risk to fertility means caution for men planning conception.</t>
        </is>
      </c>
    </row>
    <row r="308">
      <c r="A308" s="4" t="inlineStr">
        <is>
          <t>Fadogia Agrestis</t>
        </is>
      </c>
      <c r="B308" s="4" t="inlineStr">
        <is>
          <t>condition</t>
        </is>
      </c>
      <c r="C308" s="4" t="inlineStr">
        <is>
          <t>caution</t>
        </is>
      </c>
      <c r="D308" s="4" t="inlineStr">
        <is>
          <t>Liver or kidney disease</t>
        </is>
      </c>
      <c r="E308" s="4" t="inlineStr">
        <is>
          <t>Organ-system safety is uncharacterized in humans; avoid with hepatic or renal impairment.</t>
        </is>
      </c>
    </row>
    <row r="309">
      <c r="A309" s="4" t="inlineStr">
        <is>
          <t>Fadogia Agrestis</t>
        </is>
      </c>
      <c r="B309" s="4" t="inlineStr">
        <is>
          <t>condition</t>
        </is>
      </c>
      <c r="C309" s="4" t="inlineStr">
        <is>
          <t>avoid</t>
        </is>
      </c>
      <c r="D309" s="4" t="inlineStr">
        <is>
          <t>Pregnancy and lactation</t>
        </is>
      </c>
      <c r="E309" s="4" t="inlineStr">
        <is>
          <t>No safety data and hormonal/aphrodisiac activity; avoid.</t>
        </is>
      </c>
    </row>
    <row r="310">
      <c r="A310" s="4" t="inlineStr">
        <is>
          <t>Fenugreek Seed (hair, topical)</t>
        </is>
      </c>
      <c r="B310" s="4" t="inlineStr">
        <is>
          <t>synergy</t>
        </is>
      </c>
      <c r="C310" s="4" t="inlineStr">
        <is>
          <t>info</t>
        </is>
      </c>
      <c r="D310" s="4" t="inlineStr">
        <is>
          <t>Carrier oils or mask bases (coconut/sesame oil, yogurt)</t>
        </is>
      </c>
      <c r="E310" s="4" t="inlineStr">
        <is>
          <t>Fenugreek is often combined into oil infusions or mask bases that contribute their own conditioning feel and any allergen considerations.</t>
        </is>
      </c>
    </row>
    <row r="311">
      <c r="A311" s="4" t="inlineStr">
        <is>
          <t>Fenugreek Seed (hair, topical)</t>
        </is>
      </c>
      <c r="B311" s="4" t="inlineStr">
        <is>
          <t>condition</t>
        </is>
      </c>
      <c r="C311" s="4" t="inlineStr">
        <is>
          <t>caution</t>
        </is>
      </c>
      <c r="D311" s="4" t="inlineStr">
        <is>
          <t>Peanut, legume, or chickpea allergy</t>
        </is>
      </c>
      <c r="E311" s="4" t="inlineStr">
        <is>
          <t>Fenugreek is a legume with documented cross-reactivity to peanut and chickpea; people with legume allergy should avoid or patch test topical fenugreek.</t>
        </is>
      </c>
    </row>
    <row r="312">
      <c r="A312" s="4" t="inlineStr">
        <is>
          <t>Fenugreek Seed (hair, topical)</t>
        </is>
      </c>
      <c r="B312" s="4" t="inlineStr">
        <is>
          <t>condition</t>
        </is>
      </c>
      <c r="C312" s="4" t="inlineStr">
        <is>
          <t>caution</t>
        </is>
      </c>
      <c r="D312" s="4" t="inlineStr">
        <is>
          <t>Sensitive or reactive scalp</t>
        </is>
      </c>
      <c r="E312" s="4" t="inlineStr">
        <is>
          <t>Generally gentle, but rare irritation or sensitization can occur; patch test behind the ear before a full scalp/hair application.</t>
        </is>
      </c>
    </row>
    <row r="313">
      <c r="A313" s="4" t="inlineStr">
        <is>
          <t>Ferulic Acid</t>
        </is>
      </c>
      <c r="B313" s="4" t="inlineStr">
        <is>
          <t>synergy</t>
        </is>
      </c>
      <c r="C313" s="4" t="inlineStr">
        <is>
          <t>info</t>
        </is>
      </c>
      <c r="D313" s="4" t="inlineStr">
        <is>
          <t>Vitamin C (L-ascorbic acid)</t>
        </is>
      </c>
      <c r="E313" s="4" t="inlineStr">
        <is>
          <t>Ferulic acid stabilizes L-ascorbic acid and enhances its antioxidant and photoprotective performance in low-pH serums.</t>
        </is>
      </c>
    </row>
    <row r="314">
      <c r="A314" s="4" t="inlineStr">
        <is>
          <t>Ferulic Acid</t>
        </is>
      </c>
      <c r="B314" s="4" t="inlineStr">
        <is>
          <t>synergy</t>
        </is>
      </c>
      <c r="C314" s="4" t="inlineStr">
        <is>
          <t>info</t>
        </is>
      </c>
      <c r="D314" s="4" t="inlineStr">
        <is>
          <t>Vitamin E (alpha-tocopherol)</t>
        </is>
      </c>
      <c r="E314" s="4" t="inlineStr">
        <is>
          <t>Ferulic acid regenerates and stabilizes topical vitamin E; the C+E+ferulic combination provides greater photoprotection than either antioxidant alone.</t>
        </is>
      </c>
    </row>
    <row r="315">
      <c r="A315" s="4" t="inlineStr">
        <is>
          <t>Ferulic Acid</t>
        </is>
      </c>
      <c r="B315" s="4" t="inlineStr">
        <is>
          <t>synergy</t>
        </is>
      </c>
      <c r="C315" s="4" t="inlineStr">
        <is>
          <t>info</t>
        </is>
      </c>
      <c r="D315" s="4" t="inlineStr">
        <is>
          <t>Sunscreen</t>
        </is>
      </c>
      <c r="E315" s="4" t="inlineStr">
        <is>
          <t>Used as an antioxidant adjunct to broad-spectrum sunscreen, not a replacement for it.</t>
        </is>
      </c>
    </row>
    <row r="316">
      <c r="A316" s="4" t="inlineStr">
        <is>
          <t>Ferulic Acid</t>
        </is>
      </c>
      <c r="B316" s="4" t="inlineStr">
        <is>
          <t>condition</t>
        </is>
      </c>
      <c r="C316" s="4" t="inlineStr">
        <is>
          <t>caution</t>
        </is>
      </c>
      <c r="D316" s="4" t="inlineStr">
        <is>
          <t>Sensitive or compromised skin barrier</t>
        </is>
      </c>
      <c r="E316" s="4" t="inlineStr">
        <is>
          <t>Low-pH antioxidant serums containing ferulic acid may cause transient stinging on freshly exfoliated or broken skin; patch test first.</t>
        </is>
      </c>
    </row>
    <row r="317">
      <c r="A317" s="4" t="inlineStr">
        <is>
          <t>Finasteride</t>
        </is>
      </c>
      <c r="B317" s="4" t="inlineStr">
        <is>
          <t>condition</t>
        </is>
      </c>
      <c r="C317" s="4" t="inlineStr">
        <is>
          <t>avoid</t>
        </is>
      </c>
      <c r="D317" s="4" t="inlineStr">
        <is>
          <t>Pregnancy / women of childbearing potential</t>
        </is>
      </c>
      <c r="E317" s="4" t="inlineStr">
        <is>
          <t>Contraindicated; pregnant women should not handle crushed/broken tablets due to risk to a male fetus.</t>
        </is>
      </c>
    </row>
    <row r="318">
      <c r="A318" s="4" t="inlineStr">
        <is>
          <t>Finasteride</t>
        </is>
      </c>
      <c r="B318" s="4" t="inlineStr">
        <is>
          <t>drug</t>
        </is>
      </c>
      <c r="C318" s="4" t="inlineStr">
        <is>
          <t>caution</t>
        </is>
      </c>
      <c r="D318" s="4" t="inlineStr">
        <is>
          <t>PSA prostate-cancer screening</t>
        </is>
      </c>
      <c r="E318" s="4" t="inlineStr">
        <is>
          <t>Lowers serum PSA by roughly 50%; results must be interpreted with this in mind.</t>
        </is>
      </c>
    </row>
    <row r="319">
      <c r="A319" s="4" t="inlineStr">
        <is>
          <t>Finasteride</t>
        </is>
      </c>
      <c r="B319" s="4" t="inlineStr">
        <is>
          <t>drug</t>
        </is>
      </c>
      <c r="C319" s="4" t="inlineStr">
        <is>
          <t>caution</t>
        </is>
      </c>
      <c r="D319" s="4" t="inlineStr">
        <is>
          <t>Other 5-alpha-reductase inhibitors or anti-androgens (e.g., dutasteride, saw palmetto)</t>
        </is>
      </c>
      <c r="E319" s="4" t="inlineStr">
        <is>
          <t>Additive anti-androgen effects; combination should be physician-directed.</t>
        </is>
      </c>
    </row>
    <row r="320">
      <c r="A320" s="4" t="inlineStr">
        <is>
          <t>Fisetin</t>
        </is>
      </c>
      <c r="B320" s="4" t="inlineStr">
        <is>
          <t>drug</t>
        </is>
      </c>
      <c r="C320" s="4" t="inlineStr">
        <is>
          <t>caution</t>
        </is>
      </c>
      <c r="D320" s="4" t="inlineStr">
        <is>
          <t>CYP-metabolized medications</t>
        </is>
      </c>
      <c r="E320" s="4" t="inlineStr">
        <is>
          <t>Flavonoids can modulate CYP enzymes and drug transporters in vitro; high-dose use with narrow-therapeutic-index drugs warrants medical guidance.</t>
        </is>
      </c>
    </row>
    <row r="321">
      <c r="A321" s="4" t="inlineStr">
        <is>
          <t>Fisetin</t>
        </is>
      </c>
      <c r="B321" s="4" t="inlineStr">
        <is>
          <t>drug</t>
        </is>
      </c>
      <c r="C321" s="4" t="inlineStr">
        <is>
          <t>caution</t>
        </is>
      </c>
      <c r="D321" s="4" t="inlineStr">
        <is>
          <t>Anticoagulant/antiplatelet drugs</t>
        </is>
      </c>
      <c r="E321" s="4" t="inlineStr">
        <is>
          <t>Theoretical additive effect; limited human data.</t>
        </is>
      </c>
    </row>
    <row r="322">
      <c r="A322" s="4" t="inlineStr">
        <is>
          <t>Folate (L-Methylfolate)</t>
        </is>
      </c>
      <c r="B322" s="4" t="inlineStr">
        <is>
          <t>drug</t>
        </is>
      </c>
      <c r="C322" s="4" t="inlineStr">
        <is>
          <t>caution</t>
        </is>
      </c>
      <c r="D322" s="4" t="inlineStr">
        <is>
          <t>Methotrexate</t>
        </is>
      </c>
      <c r="E322" s="4" t="inlineStr">
        <is>
          <t>Folate can interfere with methotrexate's antifolate action when used in cancer therapy; in low-dose methotrexate for rheumatoid arthritis or psoriasis it may reduce GI side effects. Use only under medical supervision.</t>
        </is>
      </c>
    </row>
    <row r="323">
      <c r="A323" s="4" t="inlineStr">
        <is>
          <t>Folate (L-Methylfolate)</t>
        </is>
      </c>
      <c r="B323" s="4" t="inlineStr">
        <is>
          <t>drug</t>
        </is>
      </c>
      <c r="C323" s="4" t="inlineStr">
        <is>
          <t>caution</t>
        </is>
      </c>
      <c r="D323" s="4" t="inlineStr">
        <is>
          <t>Antiepileptic drugs (phenytoin, valproate, carbamazepine)</t>
        </is>
      </c>
      <c r="E323" s="4" t="inlineStr">
        <is>
          <t>Folate may lower serum levels of some antiepileptic drugs; conversely these drugs can lower folate status.</t>
        </is>
      </c>
    </row>
    <row r="324">
      <c r="A324" s="4" t="inlineStr">
        <is>
          <t>Folate (L-Methylfolate)</t>
        </is>
      </c>
      <c r="B324" s="4" t="inlineStr">
        <is>
          <t>drug</t>
        </is>
      </c>
      <c r="C324" s="4" t="inlineStr">
        <is>
          <t>caution</t>
        </is>
      </c>
      <c r="D324" s="4" t="inlineStr">
        <is>
          <t>Sulfasalazine</t>
        </is>
      </c>
      <c r="E324" s="4" t="inlineStr">
        <is>
          <t>Sulfasalazine inhibits intestinal folate absorption and can cause folate deficiency with chronic use.</t>
        </is>
      </c>
    </row>
    <row r="325">
      <c r="A325" s="4" t="inlineStr">
        <is>
          <t>Folate (L-Methylfolate)</t>
        </is>
      </c>
      <c r="B325" s="4" t="inlineStr">
        <is>
          <t>synergy</t>
        </is>
      </c>
      <c r="C325" s="4" t="inlineStr">
        <is>
          <t>info</t>
        </is>
      </c>
      <c r="D325" s="4" t="inlineStr">
        <is>
          <t>Vitamin B12</t>
        </is>
      </c>
      <c r="E325" s="4" t="inlineStr">
        <is>
          <t>High folate can mask the hematologic signs of B12 deficiency while neurologic damage progresses; adequate B12 status should be ensured.</t>
        </is>
      </c>
    </row>
    <row r="326">
      <c r="A326" s="4" t="inlineStr">
        <is>
          <t>Follistatin 344</t>
        </is>
      </c>
      <c r="B326" s="4" t="inlineStr">
        <is>
          <t>condition</t>
        </is>
      </c>
      <c r="C326" s="4" t="inlineStr">
        <is>
          <t>avoid</t>
        </is>
      </c>
      <c r="D326" s="4" t="inlineStr">
        <is>
          <t>Active or history of cancer</t>
        </is>
      </c>
      <c r="E326" s="4" t="inlineStr">
        <is>
          <t>Myostatin/activin signaling intersects with cell growth pathways; broad TGF-beta superfamily modulation raises theoretical neoplasia concern. No human safety data.</t>
        </is>
      </c>
    </row>
    <row r="327">
      <c r="A327" s="4" t="inlineStr">
        <is>
          <t>Follistatin 344</t>
        </is>
      </c>
      <c r="B327" s="4" t="inlineStr">
        <is>
          <t>condition</t>
        </is>
      </c>
      <c r="C327" s="4" t="inlineStr">
        <is>
          <t>caution</t>
        </is>
      </c>
      <c r="D327" s="4" t="inlineStr">
        <is>
          <t>Cardiac conditions</t>
        </is>
      </c>
      <c r="E327" s="4" t="inlineStr">
        <is>
          <t>Excess myostatin inhibition may affect cardiac muscle; long-term cardiovascular effects in humans are unknown.</t>
        </is>
      </c>
    </row>
    <row r="328">
      <c r="A328" s="4" t="inlineStr">
        <is>
          <t>Follistatin 344</t>
        </is>
      </c>
      <c r="B328" s="4" t="inlineStr">
        <is>
          <t>drug</t>
        </is>
      </c>
      <c r="C328" s="4" t="inlineStr">
        <is>
          <t>avoid</t>
        </is>
      </c>
      <c r="D328" s="4" t="inlineStr">
        <is>
          <t>Anabolic steroids / SARMs / growth-hormone secretagogues</t>
        </is>
      </c>
      <c r="E328" s="4" t="inlineStr">
        <is>
          <t>Stacking muscle-anabolic agents is common in gray-market use but has no safety data and compounds organ and tendon-loading risks.</t>
        </is>
      </c>
    </row>
    <row r="329">
      <c r="A329" s="4" t="inlineStr">
        <is>
          <t>Follistatin 344</t>
        </is>
      </c>
      <c r="B329" s="4" t="inlineStr">
        <is>
          <t>condition</t>
        </is>
      </c>
      <c r="C329" s="4" t="inlineStr">
        <is>
          <t>avoid</t>
        </is>
      </c>
      <c r="D329" s="4" t="inlineStr">
        <is>
          <t>Competitive/tested athletes</t>
        </is>
      </c>
      <c r="E329" s="4" t="inlineStr">
        <is>
          <t>Myostatin inhibitors and gene doping are prohibited at all times under WADA; use risks sanctions.</t>
        </is>
      </c>
    </row>
    <row r="330">
      <c r="A330" s="4" t="inlineStr">
        <is>
          <t>GABA</t>
        </is>
      </c>
      <c r="B330" s="4" t="inlineStr">
        <is>
          <t>drug</t>
        </is>
      </c>
      <c r="C330" s="4" t="inlineStr">
        <is>
          <t>caution</t>
        </is>
      </c>
      <c r="D330" s="4" t="inlineStr">
        <is>
          <t>Antihypertensive medications</t>
        </is>
      </c>
      <c r="E330" s="4" t="inlineStr">
        <is>
          <t>GABA may lower blood pressure; additive effect possible.</t>
        </is>
      </c>
    </row>
    <row r="331">
      <c r="A331" s="4" t="inlineStr">
        <is>
          <t>GABA</t>
        </is>
      </c>
      <c r="B331" s="4" t="inlineStr">
        <is>
          <t>drug</t>
        </is>
      </c>
      <c r="C331" s="4" t="inlineStr">
        <is>
          <t>caution</t>
        </is>
      </c>
      <c r="D331" s="4" t="inlineStr">
        <is>
          <t>Sedatives / CNS depressants (benzodiazepines, alcohol)</t>
        </is>
      </c>
      <c r="E331" s="4" t="inlineStr">
        <is>
          <t>Potential additive sedation/relaxation.</t>
        </is>
      </c>
    </row>
    <row r="332">
      <c r="A332" s="4" t="inlineStr">
        <is>
          <t>GABA</t>
        </is>
      </c>
      <c r="B332" s="4" t="inlineStr">
        <is>
          <t>drug</t>
        </is>
      </c>
      <c r="C332" s="4" t="inlineStr">
        <is>
          <t>info</t>
        </is>
      </c>
      <c r="D332" s="4" t="inlineStr">
        <is>
          <t>Antidepressants / anti-anxiety drugs</t>
        </is>
      </c>
      <c r="E332" s="4" t="inlineStr">
        <is>
          <t>Theoretical additive CNS effects; monitor.</t>
        </is>
      </c>
    </row>
    <row r="333">
      <c r="A333" s="4" t="inlineStr">
        <is>
          <t>Garlic Extract (Allicin)</t>
        </is>
      </c>
      <c r="B333" s="4" t="inlineStr">
        <is>
          <t>drug</t>
        </is>
      </c>
      <c r="C333" s="4" t="inlineStr">
        <is>
          <t>caution</t>
        </is>
      </c>
      <c r="D333" s="4" t="inlineStr">
        <is>
          <t>Anticoagulants and antiplatelets (warfarin, aspirin, clopidogrel)</t>
        </is>
      </c>
      <c r="E333" s="4" t="inlineStr">
        <is>
          <t>Garlic has antiplatelet activity; additive bleeding risk. Monitor and avoid high doses.</t>
        </is>
      </c>
    </row>
    <row r="334">
      <c r="A334" s="4" t="inlineStr">
        <is>
          <t>Garlic Extract (Allicin)</t>
        </is>
      </c>
      <c r="B334" s="4" t="inlineStr">
        <is>
          <t>drug</t>
        </is>
      </c>
      <c r="C334" s="4" t="inlineStr">
        <is>
          <t>avoid</t>
        </is>
      </c>
      <c r="D334" s="4" t="inlineStr">
        <is>
          <t>Saquinavir and certain HIV protease inhibitors</t>
        </is>
      </c>
      <c r="E334" s="4" t="inlineStr">
        <is>
          <t>Garlic supplements can significantly reduce saquinavir plasma concentrations (~51% reduction documented), potentially compromising antiretroviral efficacy.</t>
        </is>
      </c>
    </row>
    <row r="335">
      <c r="A335" s="4" t="inlineStr">
        <is>
          <t>Garlic Extract (Allicin)</t>
        </is>
      </c>
      <c r="B335" s="4" t="inlineStr">
        <is>
          <t>drug</t>
        </is>
      </c>
      <c r="C335" s="4" t="inlineStr">
        <is>
          <t>info</t>
        </is>
      </c>
      <c r="D335" s="4" t="inlineStr">
        <is>
          <t>Antihypertensive medications</t>
        </is>
      </c>
      <c r="E335" s="4" t="inlineStr">
        <is>
          <t>May have additive blood-pressure-lowering effect; monitor.</t>
        </is>
      </c>
    </row>
    <row r="336">
      <c r="A336" s="4" t="inlineStr">
        <is>
          <t>GHK-Cu (Copper Tripeptide-1)</t>
        </is>
      </c>
      <c r="B336" s="4" t="inlineStr">
        <is>
          <t>antagonist</t>
        </is>
      </c>
      <c r="C336" s="4" t="inlineStr">
        <is>
          <t>caution</t>
        </is>
      </c>
      <c r="D336" s="4" t="inlineStr">
        <is>
          <t>Topical vitamin C (L-ascorbic acid)</t>
        </is>
      </c>
      <c r="E336" s="4" t="inlineStr">
        <is>
          <t>Strong vitamin C and copper peptides can destabilize each other if layered together; separate AM/PM or by time.</t>
        </is>
      </c>
    </row>
    <row r="337">
      <c r="A337" s="4" t="inlineStr">
        <is>
          <t>GHK-Cu (Copper Tripeptide-1)</t>
        </is>
      </c>
      <c r="B337" s="4" t="inlineStr">
        <is>
          <t>antagonist</t>
        </is>
      </c>
      <c r="C337" s="4" t="inlineStr">
        <is>
          <t>caution</t>
        </is>
      </c>
      <c r="D337" s="4" t="inlineStr">
        <is>
          <t>Strong AHAs/BHA at low pH</t>
        </is>
      </c>
      <c r="E337" s="4" t="inlineStr">
        <is>
          <t>Acidic exfoliants may degrade the copper-peptide complex; use in alternating routines.</t>
        </is>
      </c>
    </row>
    <row r="338">
      <c r="A338" s="4" t="inlineStr">
        <is>
          <t>GHK-Cu (Copper Tripeptide-1)</t>
        </is>
      </c>
      <c r="B338" s="4" t="inlineStr">
        <is>
          <t>condition</t>
        </is>
      </c>
      <c r="C338" s="4" t="inlineStr">
        <is>
          <t>caution</t>
        </is>
      </c>
      <c r="D338" s="4" t="inlineStr">
        <is>
          <t>Wilson's disease / copper-overload conditions</t>
        </is>
      </c>
      <c r="E338" s="4" t="inlineStr">
        <is>
          <t>Avoid systemic exposure; consult a clinician given copper content.</t>
        </is>
      </c>
    </row>
    <row r="339">
      <c r="A339" s="4" t="inlineStr">
        <is>
          <t>GHRP-6 / GHRP-2 / Hexarelin</t>
        </is>
      </c>
      <c r="B339" s="4" t="inlineStr">
        <is>
          <t>drug</t>
        </is>
      </c>
      <c r="C339" s="4" t="inlineStr">
        <is>
          <t>caution</t>
        </is>
      </c>
      <c r="D339" s="4" t="inlineStr">
        <is>
          <t>Insulin / antidiabetic drugs</t>
        </is>
      </c>
      <c r="E339" s="4" t="inlineStr">
        <is>
          <t>GH-induced insulin resistance may reduce glycemic control.</t>
        </is>
      </c>
    </row>
    <row r="340">
      <c r="A340" s="4" t="inlineStr">
        <is>
          <t>GHRP-6 / GHRP-2 / Hexarelin</t>
        </is>
      </c>
      <c r="B340" s="4" t="inlineStr">
        <is>
          <t>synergy</t>
        </is>
      </c>
      <c r="C340" s="4" t="inlineStr">
        <is>
          <t>caution</t>
        </is>
      </c>
      <c r="D340" s="4" t="inlineStr">
        <is>
          <t>Growth hormone-releasing hormone analogs (CJC-1295, sermorelin)</t>
        </is>
      </c>
      <c r="E340" s="4" t="inlineStr">
        <is>
          <t>Combined GHRH+GHRP increases GH release synergistically and risk of side effects.</t>
        </is>
      </c>
    </row>
    <row r="341">
      <c r="A341" s="4" t="inlineStr">
        <is>
          <t>GHRP-6 / GHRP-2 / Hexarelin</t>
        </is>
      </c>
      <c r="B341" s="4" t="inlineStr">
        <is>
          <t>drug</t>
        </is>
      </c>
      <c r="C341" s="4" t="inlineStr">
        <is>
          <t>info</t>
        </is>
      </c>
      <c r="D341" s="4" t="inlineStr">
        <is>
          <t>Corticosteroids</t>
        </is>
      </c>
      <c r="E341" s="4" t="inlineStr">
        <is>
          <t>Glucocorticoids blunt GH secretagogue response.</t>
        </is>
      </c>
    </row>
    <row r="342">
      <c r="A342" s="4" t="inlineStr">
        <is>
          <t>Ginger Root Extract</t>
        </is>
      </c>
      <c r="B342" s="4" t="inlineStr">
        <is>
          <t>drug</t>
        </is>
      </c>
      <c r="C342" s="4" t="inlineStr">
        <is>
          <t>caution</t>
        </is>
      </c>
      <c r="D342" s="4" t="inlineStr">
        <is>
          <t>Anticoagulant / antiplatelet drugs (e.g., warfarin, aspirin, clopidogrel)</t>
        </is>
      </c>
      <c r="E342" s="4" t="inlineStr">
        <is>
          <t>High doses may inhibit platelet aggregation and increase bleeding risk; may potentiate warfarin. Monitor INR/for bleeding if combined.</t>
        </is>
      </c>
    </row>
    <row r="343">
      <c r="A343" s="4" t="inlineStr">
        <is>
          <t>Ginger Root Extract</t>
        </is>
      </c>
      <c r="B343" s="4" t="inlineStr">
        <is>
          <t>drug</t>
        </is>
      </c>
      <c r="C343" s="4" t="inlineStr">
        <is>
          <t>caution</t>
        </is>
      </c>
      <c r="D343" s="4" t="inlineStr">
        <is>
          <t>Antidiabetic drugs</t>
        </is>
      </c>
      <c r="E343" s="4" t="inlineStr">
        <is>
          <t>May modestly lower blood glucose; monitor for additive hypoglycemia.</t>
        </is>
      </c>
    </row>
    <row r="344">
      <c r="A344" s="4" t="inlineStr">
        <is>
          <t>Ginger Root Extract</t>
        </is>
      </c>
      <c r="B344" s="4" t="inlineStr">
        <is>
          <t>drug</t>
        </is>
      </c>
      <c r="C344" s="4" t="inlineStr">
        <is>
          <t>info</t>
        </is>
      </c>
      <c r="D344" s="4" t="inlineStr">
        <is>
          <t>Antihypertensive drugs</t>
        </is>
      </c>
      <c r="E344" s="4" t="inlineStr">
        <is>
          <t>May have mild blood-pressure-lowering effect; monitor when combined.</t>
        </is>
      </c>
    </row>
    <row r="345">
      <c r="A345" s="4" t="inlineStr">
        <is>
          <t>Ginger Root Extract</t>
        </is>
      </c>
      <c r="B345" s="4" t="inlineStr">
        <is>
          <t>condition</t>
        </is>
      </c>
      <c r="C345" s="4" t="inlineStr">
        <is>
          <t>caution</t>
        </is>
      </c>
      <c r="D345" s="4" t="inlineStr">
        <is>
          <t>Gallstones / biliary obstruction</t>
        </is>
      </c>
      <c r="E345" s="4" t="inlineStr">
        <is>
          <t>Ginger is a cholagogue that stimulates bile flow; use cautiously with gallstones.</t>
        </is>
      </c>
    </row>
    <row r="346">
      <c r="A346" s="4" t="inlineStr">
        <is>
          <t>Ginkgo Biloba</t>
        </is>
      </c>
      <c r="B346" s="4" t="inlineStr">
        <is>
          <t>drug</t>
        </is>
      </c>
      <c r="C346" s="4" t="inlineStr">
        <is>
          <t>avoid</t>
        </is>
      </c>
      <c r="D346" s="4" t="inlineStr">
        <is>
          <t>Anticoagulants / antiplatelets (warfarin, aspirin, clopidogrel)</t>
        </is>
      </c>
      <c r="E346" s="4" t="inlineStr">
        <is>
          <t>Ginkgo has antiplatelet activity and may significantly increase bleeding risk when combined with blood thinners; case reports document spontaneous bleeding events.</t>
        </is>
      </c>
    </row>
    <row r="347">
      <c r="A347" s="4" t="inlineStr">
        <is>
          <t>Ginkgo Biloba</t>
        </is>
      </c>
      <c r="B347" s="4" t="inlineStr">
        <is>
          <t>drug</t>
        </is>
      </c>
      <c r="C347" s="4" t="inlineStr">
        <is>
          <t>avoid</t>
        </is>
      </c>
      <c r="D347" s="4" t="inlineStr">
        <is>
          <t>Efavirenz and other CYP2B6/CYP3A4 substrates</t>
        </is>
      </c>
      <c r="E347" s="4" t="inlineStr">
        <is>
          <t>Ginkgo can induce CYP enzymes and has been reported to lower efavirenz plasma levels, risking antiretroviral treatment failure; concomitant use is not recommended.</t>
        </is>
      </c>
    </row>
    <row r="348">
      <c r="A348" s="4" t="inlineStr">
        <is>
          <t>Ginkgo Biloba</t>
        </is>
      </c>
      <c r="B348" s="4" t="inlineStr">
        <is>
          <t>drug</t>
        </is>
      </c>
      <c r="C348" s="4" t="inlineStr">
        <is>
          <t>caution</t>
        </is>
      </c>
      <c r="D348" s="4" t="inlineStr">
        <is>
          <t>SSRIs / MAOIs</t>
        </is>
      </c>
      <c r="E348" s="4" t="inlineStr">
        <is>
          <t>Theoretical risk of serotonergic interaction; use caution with antidepressants.</t>
        </is>
      </c>
    </row>
    <row r="349">
      <c r="A349" s="4" t="inlineStr">
        <is>
          <t>Ginkgo Biloba</t>
        </is>
      </c>
      <c r="B349" s="4" t="inlineStr">
        <is>
          <t>drug</t>
        </is>
      </c>
      <c r="C349" s="4" t="inlineStr">
        <is>
          <t>caution</t>
        </is>
      </c>
      <c r="D349" s="4" t="inlineStr">
        <is>
          <t>Antidiabetic medications</t>
        </is>
      </c>
      <c r="E349" s="4" t="inlineStr">
        <is>
          <t>May alter blood glucose control; monitor.</t>
        </is>
      </c>
    </row>
    <row r="350">
      <c r="A350" s="4" t="inlineStr">
        <is>
          <t>Ginkgo Biloba</t>
        </is>
      </c>
      <c r="B350" s="4" t="inlineStr">
        <is>
          <t>drug</t>
        </is>
      </c>
      <c r="C350" s="4" t="inlineStr">
        <is>
          <t>avoid</t>
        </is>
      </c>
      <c r="D350" s="4" t="inlineStr">
        <is>
          <t>Anticonvulsants (e.g., valproate, phenytoin, carbamazepine)</t>
        </is>
      </c>
      <c r="E350" s="4" t="inlineStr">
        <is>
          <t>Ginkgotoxin (4'-O-methylpyridoxine, concentrated in seeds and present at low levels in leaf products) may lower the seizure threshold; fatal breakthrough seizures have been reported. Avoid in seizure disorders and with anticonvulsant therapy.</t>
        </is>
      </c>
    </row>
    <row r="351">
      <c r="A351" s="4" t="inlineStr">
        <is>
          <t>Ginkgo Biloba</t>
        </is>
      </c>
      <c r="B351" s="4" t="inlineStr">
        <is>
          <t>condition</t>
        </is>
      </c>
      <c r="C351" s="4" t="inlineStr">
        <is>
          <t>avoid</t>
        </is>
      </c>
      <c r="D351" s="4" t="inlineStr">
        <is>
          <t>Surgery</t>
        </is>
      </c>
      <c r="E351" s="4" t="inlineStr">
        <is>
          <t>Discontinue at least 1-2 weeks before surgery due to bleeding risk.</t>
        </is>
      </c>
    </row>
    <row r="352">
      <c r="A352" s="4" t="inlineStr">
        <is>
          <t>Gluconolactone (PHA)</t>
        </is>
      </c>
      <c r="B352" s="4" t="inlineStr">
        <is>
          <t>synergy</t>
        </is>
      </c>
      <c r="C352" s="4" t="inlineStr">
        <is>
          <t>info</t>
        </is>
      </c>
      <c r="D352" s="4" t="inlineStr">
        <is>
          <t>Topical retinoids (retinol, tretinoin)</t>
        </is>
      </c>
      <c r="E352" s="4" t="inlineStr">
        <is>
          <t>PHAs are gentler, so they pair more easily with retinoids than AHAs, but combined use can still add dryness for some users.</t>
        </is>
      </c>
    </row>
    <row r="353">
      <c r="A353" s="4" t="inlineStr">
        <is>
          <t>Gluconolactone (PHA)</t>
        </is>
      </c>
      <c r="B353" s="4" t="inlineStr">
        <is>
          <t>synergy</t>
        </is>
      </c>
      <c r="C353" s="4" t="inlineStr">
        <is>
          <t>caution</t>
        </is>
      </c>
      <c r="D353" s="4" t="inlineStr">
        <is>
          <t>Other exfoliating acids (AHA, BHA)</t>
        </is>
      </c>
      <c r="E353" s="4" t="inlineStr">
        <is>
          <t>Layering multiple acids increases barrier-disruption and stinging risk even with a gentle PHA.</t>
        </is>
      </c>
    </row>
    <row r="354">
      <c r="A354" s="4" t="inlineStr">
        <is>
          <t>Gluconolactone (PHA)</t>
        </is>
      </c>
      <c r="B354" s="4" t="inlineStr">
        <is>
          <t>condition</t>
        </is>
      </c>
      <c r="C354" s="4" t="inlineStr">
        <is>
          <t>info</t>
        </is>
      </c>
      <c r="D354" s="4" t="inlineStr">
        <is>
          <t>Sun/UV exposure</t>
        </is>
      </c>
      <c r="E354" s="4" t="inlineStr">
        <is>
          <t>PHAs are generally not photosensitizing, but daily broad-spectrum sunscreen is still recommended with any exfoliating routine.</t>
        </is>
      </c>
    </row>
    <row r="355">
      <c r="A355" s="4" t="inlineStr">
        <is>
          <t>Gluconolactone (PHA)</t>
        </is>
      </c>
      <c r="B355" s="4" t="inlineStr">
        <is>
          <t>synergy</t>
        </is>
      </c>
      <c r="C355" s="4" t="inlineStr">
        <is>
          <t>info</t>
        </is>
      </c>
      <c r="D355" s="4" t="inlineStr">
        <is>
          <t>Vitamin C and niacinamide</t>
        </is>
      </c>
      <c r="E355" s="4" t="inlineStr">
        <is>
          <t>Commonly layered in brightening routines; the PHA's humectant action can improve overall tolerance.</t>
        </is>
      </c>
    </row>
    <row r="356">
      <c r="A356" s="4" t="inlineStr">
        <is>
          <t>Glucosamine Sulfate</t>
        </is>
      </c>
      <c r="B356" s="4" t="inlineStr">
        <is>
          <t>drug</t>
        </is>
      </c>
      <c r="C356" s="4" t="inlineStr">
        <is>
          <t>caution</t>
        </is>
      </c>
      <c r="D356" s="4" t="inlineStr">
        <is>
          <t>Warfarin</t>
        </is>
      </c>
      <c r="E356" s="4" t="inlineStr">
        <is>
          <t>Over 40 pharmacovigilance/case reports (FDA, WHO) describe increased INR/bleeding risk with glucosamine (± chondroitin) and warfarin, some with serious bleeding. Monitor INR closely or avoid.</t>
        </is>
      </c>
    </row>
    <row r="357">
      <c r="A357" s="4" t="inlineStr">
        <is>
          <t>Glucosamine Sulfate</t>
        </is>
      </c>
      <c r="B357" s="4" t="inlineStr">
        <is>
          <t>drug</t>
        </is>
      </c>
      <c r="C357" s="4" t="inlineStr">
        <is>
          <t>caution</t>
        </is>
      </c>
      <c r="D357" s="4" t="inlineStr">
        <is>
          <t>Antidiabetic medications / insulin</t>
        </is>
      </c>
      <c r="E357" s="4" t="inlineStr">
        <is>
          <t>May influence blood glucose; monitor glycemic control in people with diabetes or on glucose-lowering drugs.</t>
        </is>
      </c>
    </row>
    <row r="358">
      <c r="A358" s="4" t="inlineStr">
        <is>
          <t>Glucosamine Sulfate</t>
        </is>
      </c>
      <c r="B358" s="4" t="inlineStr">
        <is>
          <t>synergy</t>
        </is>
      </c>
      <c r="C358" s="4" t="inlineStr">
        <is>
          <t>info</t>
        </is>
      </c>
      <c r="D358" s="4" t="inlineStr">
        <is>
          <t>Chondroitin</t>
        </is>
      </c>
      <c r="E358" s="4" t="inlineStr">
        <is>
          <t>Frequently co-formulated for joint support.</t>
        </is>
      </c>
    </row>
    <row r="359">
      <c r="A359" s="4" t="inlineStr">
        <is>
          <t>Glycine</t>
        </is>
      </c>
      <c r="B359" s="4" t="inlineStr">
        <is>
          <t>drug</t>
        </is>
      </c>
      <c r="C359" s="4" t="inlineStr">
        <is>
          <t>caution</t>
        </is>
      </c>
      <c r="D359" s="4" t="inlineStr">
        <is>
          <t>Clozapine</t>
        </is>
      </c>
      <c r="E359" s="4" t="inlineStr">
        <is>
          <t>Glycine may reduce the effectiveness of clozapine (antagonizes its therapeutic effect).</t>
        </is>
      </c>
    </row>
    <row r="360">
      <c r="A360" s="4" t="inlineStr">
        <is>
          <t>Glycine</t>
        </is>
      </c>
      <c r="B360" s="4" t="inlineStr">
        <is>
          <t>drug</t>
        </is>
      </c>
      <c r="C360" s="4" t="inlineStr">
        <is>
          <t>info</t>
        </is>
      </c>
      <c r="D360" s="4" t="inlineStr">
        <is>
          <t>Sedatives / CNS depressants</t>
        </is>
      </c>
      <c r="E360" s="4" t="inlineStr">
        <is>
          <t>Possible additive mild sedative effect when taken at night.</t>
        </is>
      </c>
    </row>
    <row r="361">
      <c r="A361" s="4" t="inlineStr">
        <is>
          <t>Glycolic Acid (AHA)</t>
        </is>
      </c>
      <c r="B361" s="4" t="inlineStr">
        <is>
          <t>synergy</t>
        </is>
      </c>
      <c r="C361" s="4" t="inlineStr">
        <is>
          <t>caution</t>
        </is>
      </c>
      <c r="D361" s="4" t="inlineStr">
        <is>
          <t>Topical retinoids (retinol, tretinoin)</t>
        </is>
      </c>
      <c r="E361" s="4" t="inlineStr">
        <is>
          <t>Additive exfoliation/irritation; many users alternate nights to limit dryness.</t>
        </is>
      </c>
    </row>
    <row r="362">
      <c r="A362" s="4" t="inlineStr">
        <is>
          <t>Glycolic Acid (AHA)</t>
        </is>
      </c>
      <c r="B362" s="4" t="inlineStr">
        <is>
          <t>synergy</t>
        </is>
      </c>
      <c r="C362" s="4" t="inlineStr">
        <is>
          <t>caution</t>
        </is>
      </c>
      <c r="D362" s="4" t="inlineStr">
        <is>
          <t>Other exfoliating acids (BHA, other AHAs)</t>
        </is>
      </c>
      <c r="E362" s="4" t="inlineStr">
        <is>
          <t>Stacking acids increases barrier-disruption and stinging risk.</t>
        </is>
      </c>
    </row>
    <row r="363">
      <c r="A363" s="4" t="inlineStr">
        <is>
          <t>Glycolic Acid (AHA)</t>
        </is>
      </c>
      <c r="B363" s="4" t="inlineStr">
        <is>
          <t>condition</t>
        </is>
      </c>
      <c r="C363" s="4" t="inlineStr">
        <is>
          <t>caution</t>
        </is>
      </c>
      <c r="D363" s="4" t="inlineStr">
        <is>
          <t>Sun/UV exposure</t>
        </is>
      </c>
      <c r="E363" s="4" t="inlineStr">
        <is>
          <t>AHAs increase UV sensitivity for up to a week after use; daily broad-spectrum SPF required.</t>
        </is>
      </c>
    </row>
    <row r="364">
      <c r="A364" s="4" t="inlineStr">
        <is>
          <t>Glycolic Acid (AHA)</t>
        </is>
      </c>
      <c r="B364" s="4" t="inlineStr">
        <is>
          <t>synergy</t>
        </is>
      </c>
      <c r="C364" s="4" t="inlineStr">
        <is>
          <t>info</t>
        </is>
      </c>
      <c r="D364" s="4" t="inlineStr">
        <is>
          <t>Vitamin C (L-ascorbic acid) at low pH</t>
        </is>
      </c>
      <c r="E364" s="4" t="inlineStr">
        <is>
          <t>Both are low-pH actives; layering can increase irritation, consider separating application times.</t>
        </is>
      </c>
    </row>
    <row r="365">
      <c r="A365" s="4" t="inlineStr">
        <is>
          <t>Goji Berry</t>
        </is>
      </c>
      <c r="B365" s="4" t="inlineStr">
        <is>
          <t>drug</t>
        </is>
      </c>
      <c r="C365" s="4" t="inlineStr">
        <is>
          <t>caution</t>
        </is>
      </c>
      <c r="D365" s="4" t="inlineStr">
        <is>
          <t>Warfarin and other anticoagulants</t>
        </is>
      </c>
      <c r="E365" s="4" t="inlineStr">
        <is>
          <t>Case reports describe elevated INR and bleeding when goji (often as tea or juice) was combined with warfarin, possibly via CYP2C9 inhibition; monitor INR.</t>
        </is>
      </c>
    </row>
    <row r="366">
      <c r="A366" s="4" t="inlineStr">
        <is>
          <t>Goji Berry</t>
        </is>
      </c>
      <c r="B366" s="4" t="inlineStr">
        <is>
          <t>drug</t>
        </is>
      </c>
      <c r="C366" s="4" t="inlineStr">
        <is>
          <t>caution</t>
        </is>
      </c>
      <c r="D366" s="4" t="inlineStr">
        <is>
          <t>Antidiabetic medications (insulin, sulfonylureas)</t>
        </is>
      </c>
      <c r="E366" s="4" t="inlineStr">
        <is>
          <t>Goji polysaccharides may modestly lower blood glucose; additive effect could increase hypoglycemia risk. Monitor blood sugar.</t>
        </is>
      </c>
    </row>
    <row r="367">
      <c r="A367" s="4" t="inlineStr">
        <is>
          <t>Goji Berry</t>
        </is>
      </c>
      <c r="B367" s="4" t="inlineStr">
        <is>
          <t>drug</t>
        </is>
      </c>
      <c r="C367" s="4" t="inlineStr">
        <is>
          <t>info</t>
        </is>
      </c>
      <c r="D367" s="4" t="inlineStr">
        <is>
          <t>Antihypertensive medications</t>
        </is>
      </c>
      <c r="E367" s="4" t="inlineStr">
        <is>
          <t>Theoretical additive blood-pressure lowering; clinical significance is uncertain.</t>
        </is>
      </c>
    </row>
    <row r="368">
      <c r="A368" s="4" t="inlineStr">
        <is>
          <t>Goji Berry</t>
        </is>
      </c>
      <c r="B368" s="4" t="inlineStr">
        <is>
          <t>drug</t>
        </is>
      </c>
      <c r="C368" s="4" t="inlineStr">
        <is>
          <t>caution</t>
        </is>
      </c>
      <c r="D368" s="4" t="inlineStr">
        <is>
          <t>CYP2C9-metabolized drugs</t>
        </is>
      </c>
      <c r="E368" s="4" t="inlineStr">
        <is>
          <t>In vitro and case data suggest goji may inhibit CYP2C9, potentially raising levels of substrates such as warfarin and some NSAIDs.</t>
        </is>
      </c>
    </row>
    <row r="369">
      <c r="A369" s="4" t="inlineStr">
        <is>
          <t>Goji Berry</t>
        </is>
      </c>
      <c r="B369" s="4" t="inlineStr">
        <is>
          <t>synergy</t>
        </is>
      </c>
      <c r="C369" s="4" t="inlineStr">
        <is>
          <t>info</t>
        </is>
      </c>
      <c r="D369" s="4" t="inlineStr">
        <is>
          <t>Lutein</t>
        </is>
      </c>
      <c r="E369" s="4" t="inlineStr">
        <is>
          <t>Goji-derived zeaxanthin works alongside dietary lutein to build macular pigment.</t>
        </is>
      </c>
    </row>
    <row r="370">
      <c r="A370" s="4" t="inlineStr">
        <is>
          <t>Gonadorelin</t>
        </is>
      </c>
      <c r="B370" s="4" t="inlineStr">
        <is>
          <t>drug</t>
        </is>
      </c>
      <c r="C370" s="4" t="inlineStr">
        <is>
          <t>caution</t>
        </is>
      </c>
      <c r="D370" s="4" t="inlineStr">
        <is>
          <t>Sex steroids (testosterone, estrogen, progestins) and androgen/aromatase therapy</t>
        </is>
      </c>
      <c r="E370" s="4" t="inlineStr">
        <is>
          <t>Sex steroids feed back on the hypothalamic-pituitary axis and can blunt the LH/FSH response to gonadorelin; coordinate with prescribing physician.</t>
        </is>
      </c>
    </row>
    <row r="371">
      <c r="A371" s="4" t="inlineStr">
        <is>
          <t>Gonadorelin</t>
        </is>
      </c>
      <c r="B371" s="4" t="inlineStr">
        <is>
          <t>antagonist</t>
        </is>
      </c>
      <c r="C371" s="4" t="inlineStr">
        <is>
          <t>caution</t>
        </is>
      </c>
      <c r="D371" s="4" t="inlineStr">
        <is>
          <t>GnRH agonists/antagonists (e.g., leuprolide, cetrorelix) and ovulation-suppressing therapies</t>
        </is>
      </c>
      <c r="E371" s="4" t="inlineStr">
        <is>
          <t>These drugs alter pituitary GnRH-receptor signaling and oppose or confound gonadorelin's effect and diagnostic interpretation.</t>
        </is>
      </c>
    </row>
    <row r="372">
      <c r="A372" s="4" t="inlineStr">
        <is>
          <t>Gonadorelin</t>
        </is>
      </c>
      <c r="B372" s="4" t="inlineStr">
        <is>
          <t>drug</t>
        </is>
      </c>
      <c r="C372" s="4" t="inlineStr">
        <is>
          <t>info</t>
        </is>
      </c>
      <c r="D372" s="4" t="inlineStr">
        <is>
          <t>Dopamine agonists, glucocorticoids, spironolactone, opioids</t>
        </is>
      </c>
      <c r="E372" s="4" t="inlineStr">
        <is>
          <t>Can modify gonadotropin secretion and may affect the gonadorelin stimulation-test response.</t>
        </is>
      </c>
    </row>
    <row r="373">
      <c r="A373" s="4" t="inlineStr">
        <is>
          <t>Gonadorelin</t>
        </is>
      </c>
      <c r="B373" s="4" t="inlineStr">
        <is>
          <t>antagonist</t>
        </is>
      </c>
      <c r="C373" s="4" t="inlineStr">
        <is>
          <t>caution</t>
        </is>
      </c>
      <c r="D373" s="4" t="inlineStr">
        <is>
          <t>Continuous (non-pulsatile) dosing</t>
        </is>
      </c>
      <c r="E373" s="4" t="inlineStr">
        <is>
          <t>Sustained exposure desensitizes GnRH receptors and suppresses LH/FSH - the opposite of the intended pulsatile effect.</t>
        </is>
      </c>
    </row>
    <row r="374">
      <c r="A374" s="4" t="inlineStr">
        <is>
          <t>Gotu Kola (oral)</t>
        </is>
      </c>
      <c r="B374" s="4" t="inlineStr">
        <is>
          <t>drug</t>
        </is>
      </c>
      <c r="C374" s="4" t="inlineStr">
        <is>
          <t>caution</t>
        </is>
      </c>
      <c r="D374" s="4" t="inlineStr">
        <is>
          <t>Sedatives / CNS depressants (benzodiazepines, barbiturates, alcohol)</t>
        </is>
      </c>
      <c r="E374" s="4" t="inlineStr">
        <is>
          <t>Gotu Kola may have additive sedative effects; use caution when combined with sedating medications or alcohol.</t>
        </is>
      </c>
    </row>
    <row r="375">
      <c r="A375" s="4" t="inlineStr">
        <is>
          <t>Gotu Kola (oral)</t>
        </is>
      </c>
      <c r="B375" s="4" t="inlineStr">
        <is>
          <t>drug</t>
        </is>
      </c>
      <c r="C375" s="4" t="inlineStr">
        <is>
          <t>caution</t>
        </is>
      </c>
      <c r="D375" s="4" t="inlineStr">
        <is>
          <t>Hepatotoxic drugs (e.g., acetaminophen, methotrexate) and heavy alcohol</t>
        </is>
      </c>
      <c r="E375" s="4" t="inlineStr">
        <is>
          <t>Rare hepatotoxicity has been reported with Centella asiatica; additive liver-injury risk is plausible. Discontinue and seek care if jaundice, dark urine, or right-upper-quadrant pain occurs.</t>
        </is>
      </c>
    </row>
    <row r="376">
      <c r="A376" s="4" t="inlineStr">
        <is>
          <t>Gotu Kola (oral)</t>
        </is>
      </c>
      <c r="B376" s="4" t="inlineStr">
        <is>
          <t>drug</t>
        </is>
      </c>
      <c r="C376" s="4" t="inlineStr">
        <is>
          <t>info</t>
        </is>
      </c>
      <c r="D376" s="4" t="inlineStr">
        <is>
          <t>Antidiabetic drugs</t>
        </is>
      </c>
      <c r="E376" s="4" t="inlineStr">
        <is>
          <t>Possible mild effects on blood glucose; monitor if combined with glucose-lowering therapy.</t>
        </is>
      </c>
    </row>
    <row r="377">
      <c r="A377" s="4" t="inlineStr">
        <is>
          <t>Gotu Kola (oral)</t>
        </is>
      </c>
      <c r="B377" s="4" t="inlineStr">
        <is>
          <t>drug</t>
        </is>
      </c>
      <c r="C377" s="4" t="inlineStr">
        <is>
          <t>info</t>
        </is>
      </c>
      <c r="D377" s="4" t="inlineStr">
        <is>
          <t>Cholesterol-lowering / lipid drugs</t>
        </is>
      </c>
      <c r="E377" s="4" t="inlineStr">
        <is>
          <t>Theoretical additive effects; clinical significance uncertain.</t>
        </is>
      </c>
    </row>
    <row r="378">
      <c r="A378" s="4" t="inlineStr">
        <is>
          <t>Green Tea Extract (EGCG)</t>
        </is>
      </c>
      <c r="B378" s="4" t="inlineStr">
        <is>
          <t>antagonist</t>
        </is>
      </c>
      <c r="C378" s="4" t="inlineStr">
        <is>
          <t>info</t>
        </is>
      </c>
      <c r="D378" s="4" t="inlineStr">
        <is>
          <t>Caffeine</t>
        </is>
      </c>
      <c r="E378" s="4" t="inlineStr">
        <is>
          <t>Non-decaffeinated extracts contribute caffeine toward the 400 mg/day ceiling.</t>
        </is>
      </c>
    </row>
    <row r="379">
      <c r="A379" s="4" t="inlineStr">
        <is>
          <t>Green Tea Extract (EGCG)</t>
        </is>
      </c>
      <c r="B379" s="4" t="inlineStr">
        <is>
          <t>drug</t>
        </is>
      </c>
      <c r="C379" s="4" t="inlineStr">
        <is>
          <t>caution</t>
        </is>
      </c>
      <c r="D379" s="4" t="inlineStr">
        <is>
          <t>Anticoagulants (warfarin)</t>
        </is>
      </c>
      <c r="E379" s="4" t="inlineStr">
        <is>
          <t>Green tea contains vitamin K and may affect anticoagulant control; high catechin intake may also alter platelet function.</t>
        </is>
      </c>
    </row>
    <row r="380">
      <c r="A380" s="4" t="inlineStr">
        <is>
          <t>Green Tea Extract (EGCG)</t>
        </is>
      </c>
      <c r="B380" s="4" t="inlineStr">
        <is>
          <t>drug</t>
        </is>
      </c>
      <c r="C380" s="4" t="inlineStr">
        <is>
          <t>caution</t>
        </is>
      </c>
      <c r="D380" s="4" t="inlineStr">
        <is>
          <t>Hepatotoxic drugs and alcohol</t>
        </is>
      </c>
      <c r="E380" s="4" t="inlineStr">
        <is>
          <t>Combining with other hepatotoxic agents or alcohol may increase liver injury risk.</t>
        </is>
      </c>
    </row>
    <row r="381">
      <c r="A381" s="4" t="inlineStr">
        <is>
          <t>Green Tea Extract (EGCG)</t>
        </is>
      </c>
      <c r="B381" s="4" t="inlineStr">
        <is>
          <t>drug</t>
        </is>
      </c>
      <c r="C381" s="4" t="inlineStr">
        <is>
          <t>caution</t>
        </is>
      </c>
      <c r="D381" s="4" t="inlineStr">
        <is>
          <t>Beta-blockers (nadolol, atenolol)</t>
        </is>
      </c>
      <c r="E381" s="4" t="inlineStr">
        <is>
          <t>Green tea catechins markedly reduce absorption of nadolol (and may affect other beta-blockers), lowering their effect; separate dosing and monitor blood pressure.</t>
        </is>
      </c>
    </row>
    <row r="382">
      <c r="A382" s="4" t="inlineStr">
        <is>
          <t>Green Tea Extract (EGCG)</t>
        </is>
      </c>
      <c r="B382" s="4" t="inlineStr">
        <is>
          <t>antagonist</t>
        </is>
      </c>
      <c r="C382" s="4" t="inlineStr">
        <is>
          <t>caution</t>
        </is>
      </c>
      <c r="D382" s="4" t="inlineStr">
        <is>
          <t>Iron</t>
        </is>
      </c>
      <c r="E382" s="4" t="inlineStr">
        <is>
          <t>Catechins chelate non-heme iron and can reduce its absorption; separate from iron supplements and iron-rich meals.</t>
        </is>
      </c>
    </row>
    <row r="383">
      <c r="A383" s="4" t="inlineStr">
        <is>
          <t>Green Tea Extract (EGCG)</t>
        </is>
      </c>
      <c r="B383" s="4" t="inlineStr">
        <is>
          <t>drug</t>
        </is>
      </c>
      <c r="C383" s="4" t="inlineStr">
        <is>
          <t>info</t>
        </is>
      </c>
      <c r="D383" s="4" t="inlineStr">
        <is>
          <t>Stimulant medications</t>
        </is>
      </c>
      <c r="E383" s="4" t="inlineStr">
        <is>
          <t>Caffeine in non-decaf extracts adds to other stimulants.</t>
        </is>
      </c>
    </row>
    <row r="384">
      <c r="A384" s="4" t="inlineStr">
        <is>
          <t>Green Tea Extract (topical scalp)</t>
        </is>
      </c>
      <c r="B384" s="4" t="inlineStr">
        <is>
          <t>synergy</t>
        </is>
      </c>
      <c r="C384" s="4" t="inlineStr">
        <is>
          <t>info</t>
        </is>
      </c>
      <c r="D384" s="4" t="inlineStr">
        <is>
          <t>Topical antioxidants (vitamin E, vitamin C, ferulic acid)</t>
        </is>
      </c>
      <c r="E384" s="4" t="inlineStr">
        <is>
          <t>Commonly combined to stabilize catechins and broaden antioxidant coverage on the scalp; generally complementary.</t>
        </is>
      </c>
    </row>
    <row r="385">
      <c r="A385" s="4" t="inlineStr">
        <is>
          <t>Green Tea Extract (topical scalp)</t>
        </is>
      </c>
      <c r="B385" s="4" t="inlineStr">
        <is>
          <t>synergy</t>
        </is>
      </c>
      <c r="C385" s="4" t="inlineStr">
        <is>
          <t>info</t>
        </is>
      </c>
      <c r="D385" s="4" t="inlineStr">
        <is>
          <t>Soothing/conditioning scalp actives (panthenol, niacinamide, centella)</t>
        </is>
      </c>
      <c r="E385" s="4" t="inlineStr">
        <is>
          <t>Frequently paired in scalp serums to support comfort and the look of a healthy scalp; complementary.</t>
        </is>
      </c>
    </row>
    <row r="386">
      <c r="A386" s="4" t="inlineStr">
        <is>
          <t>Green Tea Extract (topical scalp)</t>
        </is>
      </c>
      <c r="B386" s="4" t="inlineStr">
        <is>
          <t>condition</t>
        </is>
      </c>
      <c r="C386" s="4" t="inlineStr">
        <is>
          <t>caution</t>
        </is>
      </c>
      <c r="D386" s="4" t="inlineStr">
        <is>
          <t>Sensitive or reactive scalp</t>
        </is>
      </c>
      <c r="E386" s="4" t="inlineStr">
        <is>
          <t>Generally gentle, but rare irritation or sensitization can occur; patch test before regular use, especially with alcohol-based scalp tonics.</t>
        </is>
      </c>
    </row>
    <row r="387">
      <c r="A387" s="4" t="inlineStr">
        <is>
          <t>Ground Flaxseed</t>
        </is>
      </c>
      <c r="B387" s="4" t="inlineStr">
        <is>
          <t>drug</t>
        </is>
      </c>
      <c r="C387" s="4" t="inlineStr">
        <is>
          <t>caution</t>
        </is>
      </c>
      <c r="D387" s="4" t="inlineStr">
        <is>
          <t>Oral medications</t>
        </is>
      </c>
      <c r="E387" s="4" t="inlineStr">
        <is>
          <t>High fiber content can slow or reduce absorption of oral drugs; separate dosing by at least 1-2 hours.</t>
        </is>
      </c>
    </row>
    <row r="388">
      <c r="A388" s="4" t="inlineStr">
        <is>
          <t>Ground Flaxseed</t>
        </is>
      </c>
      <c r="B388" s="4" t="inlineStr">
        <is>
          <t>drug</t>
        </is>
      </c>
      <c r="C388" s="4" t="inlineStr">
        <is>
          <t>caution</t>
        </is>
      </c>
      <c r="D388" s="4" t="inlineStr">
        <is>
          <t>Anticoagulant and antiplatelet drugs</t>
        </is>
      </c>
      <c r="E388" s="4" t="inlineStr">
        <is>
          <t>Omega-3 (ALA) content may mildly affect bleeding time at high intakes; monitor with blood thinners.</t>
        </is>
      </c>
    </row>
    <row r="389">
      <c r="A389" s="4" t="inlineStr">
        <is>
          <t>Ground Flaxseed</t>
        </is>
      </c>
      <c r="B389" s="4" t="inlineStr">
        <is>
          <t>condition</t>
        </is>
      </c>
      <c r="C389" s="4" t="inlineStr">
        <is>
          <t>avoid</t>
        </is>
      </c>
      <c r="D389" s="4" t="inlineStr">
        <is>
          <t>Bowel obstruction or strictures</t>
        </is>
      </c>
      <c r="E389" s="4" t="inlineStr">
        <is>
          <t>Bulking fiber is contraindicated in narrowing or obstruction of the GI tract; always take with ample fluid.</t>
        </is>
      </c>
    </row>
    <row r="390">
      <c r="A390" s="4" t="inlineStr">
        <is>
          <t>Ground Flaxseed</t>
        </is>
      </c>
      <c r="B390" s="4" t="inlineStr">
        <is>
          <t>condition</t>
        </is>
      </c>
      <c r="C390" s="4" t="inlineStr">
        <is>
          <t>caution</t>
        </is>
      </c>
      <c r="D390" s="4" t="inlineStr">
        <is>
          <t>Hormone-sensitive conditions and tamoxifen/aromatase inhibitors</t>
        </is>
      </c>
      <c r="E390" s="4" t="inlineStr">
        <is>
          <t>Flaxseed lignans are phytoestrogens with potential estrogenic/anti-estrogenic activity. Human data on hormone-sensitive cancers and interaction with endocrine therapies are limited; those with hormone-sensitive conditions should consult a healthcare provider.</t>
        </is>
      </c>
    </row>
    <row r="391">
      <c r="A391" s="4" t="inlineStr">
        <is>
          <t>Ground Flaxseed</t>
        </is>
      </c>
      <c r="B391" s="4" t="inlineStr">
        <is>
          <t>condition</t>
        </is>
      </c>
      <c r="C391" s="4" t="inlineStr">
        <is>
          <t>caution</t>
        </is>
      </c>
      <c r="D391" s="4" t="inlineStr">
        <is>
          <t>Pregnancy and lactation</t>
        </is>
      </c>
      <c r="E391" s="4" t="inlineStr">
        <is>
          <t>Lignan phytoestrogen activity and limited human pregnancy data lead several sources to advise caution; consult a healthcare provider before regular use.</t>
        </is>
      </c>
    </row>
    <row r="392">
      <c r="A392" s="4" t="inlineStr">
        <is>
          <t>Guduchi (Tinospora Cordifolia)</t>
        </is>
      </c>
      <c r="B392" s="4" t="inlineStr">
        <is>
          <t>drug</t>
        </is>
      </c>
      <c r="C392" s="4" t="inlineStr">
        <is>
          <t>caution</t>
        </is>
      </c>
      <c r="D392" s="4" t="inlineStr">
        <is>
          <t>Antidiabetic medications (insulin, sulfonylureas, metformin)</t>
        </is>
      </c>
      <c r="E392" s="4" t="inlineStr">
        <is>
          <t>May have additive blood-sugar-lowering effects; monitor glucose and consult a clinician.</t>
        </is>
      </c>
    </row>
    <row r="393">
      <c r="A393" s="4" t="inlineStr">
        <is>
          <t>Guduchi (Tinospora Cordifolia)</t>
        </is>
      </c>
      <c r="B393" s="4" t="inlineStr">
        <is>
          <t>drug</t>
        </is>
      </c>
      <c r="C393" s="4" t="inlineStr">
        <is>
          <t>caution</t>
        </is>
      </c>
      <c r="D393" s="4" t="inlineStr">
        <is>
          <t>Immunosuppressant drugs</t>
        </is>
      </c>
      <c r="E393" s="4" t="inlineStr">
        <is>
          <t>Guduchi has immunostimulant activity that could theoretically oppose immunosuppressive therapy.</t>
        </is>
      </c>
    </row>
    <row r="394">
      <c r="A394" s="4" t="inlineStr">
        <is>
          <t>Guduchi (Tinospora Cordifolia)</t>
        </is>
      </c>
      <c r="B394" s="4" t="inlineStr">
        <is>
          <t>condition</t>
        </is>
      </c>
      <c r="C394" s="4" t="inlineStr">
        <is>
          <t>caution</t>
        </is>
      </c>
      <c r="D394" s="4" t="inlineStr">
        <is>
          <t>Autoimmune conditions</t>
        </is>
      </c>
      <c r="E394" s="4" t="inlineStr">
        <is>
          <t>Immune-stimulating activity may be inappropriate in active autoimmune disease; use under professional guidance.</t>
        </is>
      </c>
    </row>
    <row r="395">
      <c r="A395" s="4" t="inlineStr">
        <is>
          <t>Guduchi (Tinospora Cordifolia)</t>
        </is>
      </c>
      <c r="B395" s="4" t="inlineStr">
        <is>
          <t>condition</t>
        </is>
      </c>
      <c r="C395" s="4" t="inlineStr">
        <is>
          <t>caution</t>
        </is>
      </c>
      <c r="D395" s="4" t="inlineStr">
        <is>
          <t>Hepatotoxic drugs or pre-existing liver disease</t>
        </is>
      </c>
      <c r="E395" s="4" t="inlineStr">
        <is>
          <t>Given reports of herb-induced liver injury linked to Tinospora products, avoid in liver disease and monitor for symptoms of liver stress.</t>
        </is>
      </c>
    </row>
    <row r="396">
      <c r="A396" s="4" t="inlineStr">
        <is>
          <t>Guggul (Commiphora mukul)</t>
        </is>
      </c>
      <c r="B396" s="4" t="inlineStr">
        <is>
          <t>drug</t>
        </is>
      </c>
      <c r="C396" s="4" t="inlineStr">
        <is>
          <t>caution</t>
        </is>
      </c>
      <c r="D396" s="4" t="inlineStr">
        <is>
          <t>Estrogen / oral contraceptives</t>
        </is>
      </c>
      <c r="E396" s="4" t="inlineStr">
        <is>
          <t>Guggulsterones can induce CYP3A4 and the pregnane-X receptor, potentially reducing levels of CYP3A4 substrates.</t>
        </is>
      </c>
    </row>
    <row r="397">
      <c r="A397" s="4" t="inlineStr">
        <is>
          <t>Guggul (Commiphora mukul)</t>
        </is>
      </c>
      <c r="B397" s="4" t="inlineStr">
        <is>
          <t>drug</t>
        </is>
      </c>
      <c r="C397" s="4" t="inlineStr">
        <is>
          <t>caution</t>
        </is>
      </c>
      <c r="D397" s="4" t="inlineStr">
        <is>
          <t>Diltiazem and propranolol</t>
        </is>
      </c>
      <c r="E397" s="4" t="inlineStr">
        <is>
          <t>Guggul has been shown to reduce plasma concentrations/bioavailability of these drugs.</t>
        </is>
      </c>
    </row>
    <row r="398">
      <c r="A398" s="4" t="inlineStr">
        <is>
          <t>Guggul (Commiphora mukul)</t>
        </is>
      </c>
      <c r="B398" s="4" t="inlineStr">
        <is>
          <t>drug</t>
        </is>
      </c>
      <c r="C398" s="4" t="inlineStr">
        <is>
          <t>caution</t>
        </is>
      </c>
      <c r="D398" s="4" t="inlineStr">
        <is>
          <t>Thyroid hormone (levothyroxine)</t>
        </is>
      </c>
      <c r="E398" s="4" t="inlineStr">
        <is>
          <t>Possible additive thyroid stimulation; monitor thyroid function.</t>
        </is>
      </c>
    </row>
    <row r="399">
      <c r="A399" s="4" t="inlineStr">
        <is>
          <t>Guggul (Commiphora mukul)</t>
        </is>
      </c>
      <c r="B399" s="4" t="inlineStr">
        <is>
          <t>drug</t>
        </is>
      </c>
      <c r="C399" s="4" t="inlineStr">
        <is>
          <t>caution</t>
        </is>
      </c>
      <c r="D399" s="4" t="inlineStr">
        <is>
          <t>Anticoagulant/antiplatelet drugs</t>
        </is>
      </c>
      <c r="E399" s="4" t="inlineStr">
        <is>
          <t>Guggul may inhibit platelet aggregation, adding to bleeding risk.</t>
        </is>
      </c>
    </row>
    <row r="400">
      <c r="A400" s="4" t="inlineStr">
        <is>
          <t>Guggul (Commiphora mukul)</t>
        </is>
      </c>
      <c r="B400" s="4" t="inlineStr">
        <is>
          <t>drug</t>
        </is>
      </c>
      <c r="C400" s="4" t="inlineStr">
        <is>
          <t>caution</t>
        </is>
      </c>
      <c r="D400" s="4" t="inlineStr">
        <is>
          <t>Statins and other CYP3A4-metabolized drugs</t>
        </is>
      </c>
      <c r="E400" s="4" t="inlineStr">
        <is>
          <t>Enzyme induction may alter drug levels; consult a clinician.</t>
        </is>
      </c>
    </row>
    <row r="401">
      <c r="A401" s="4" t="inlineStr">
        <is>
          <t>Gynostemma (Jiaogulan)</t>
        </is>
      </c>
      <c r="B401" s="4" t="inlineStr">
        <is>
          <t>drug</t>
        </is>
      </c>
      <c r="C401" s="4" t="inlineStr">
        <is>
          <t>caution</t>
        </is>
      </c>
      <c r="D401" s="4" t="inlineStr">
        <is>
          <t>Antidiabetic medications (e.g., metformin, sulfonylureas, insulin)</t>
        </is>
      </c>
      <c r="E401" s="4" t="inlineStr">
        <is>
          <t>Gynostemma may further lower blood glucose; combined use could increase risk of hypoglycemia. Monitor and consult a clinician.</t>
        </is>
      </c>
    </row>
    <row r="402">
      <c r="A402" s="4" t="inlineStr">
        <is>
          <t>Gynostemma (Jiaogulan)</t>
        </is>
      </c>
      <c r="B402" s="4" t="inlineStr">
        <is>
          <t>drug</t>
        </is>
      </c>
      <c r="C402" s="4" t="inlineStr">
        <is>
          <t>caution</t>
        </is>
      </c>
      <c r="D402" s="4" t="inlineStr">
        <is>
          <t>Antihypertensive medications</t>
        </is>
      </c>
      <c r="E402" s="4" t="inlineStr">
        <is>
          <t>May have additive blood-pressure-lowering effects; monitor blood pressure when combined.</t>
        </is>
      </c>
    </row>
    <row r="403">
      <c r="A403" s="4" t="inlineStr">
        <is>
          <t>Gynostemma (Jiaogulan)</t>
        </is>
      </c>
      <c r="B403" s="4" t="inlineStr">
        <is>
          <t>drug</t>
        </is>
      </c>
      <c r="C403" s="4" t="inlineStr">
        <is>
          <t>caution</t>
        </is>
      </c>
      <c r="D403" s="4" t="inlineStr">
        <is>
          <t>Anticoagulant / antiplatelet drugs (e.g., warfarin, aspirin, clopidogrel)</t>
        </is>
      </c>
      <c r="E403" s="4" t="inlineStr">
        <is>
          <t>Theoretical additive antiplatelet/anticoagulant effect; use caution and consult a clinician, particularly before surgery.</t>
        </is>
      </c>
    </row>
    <row r="404">
      <c r="A404" s="4" t="inlineStr">
        <is>
          <t>Gynostemma (Jiaogulan)</t>
        </is>
      </c>
      <c r="B404" s="4" t="inlineStr">
        <is>
          <t>condition</t>
        </is>
      </c>
      <c r="C404" s="4" t="inlineStr">
        <is>
          <t>caution</t>
        </is>
      </c>
      <c r="D404" s="4" t="inlineStr">
        <is>
          <t>Immunosuppressant therapy</t>
        </is>
      </c>
      <c r="E404" s="4" t="inlineStr">
        <is>
          <t>As an immunomodulating botanical, theoretical interaction with immunosuppressive regimens; discuss with a clinician.</t>
        </is>
      </c>
    </row>
    <row r="405">
      <c r="A405" s="4" t="inlineStr">
        <is>
          <t>Gynostemma (Jiaogulan)</t>
        </is>
      </c>
      <c r="B405" s="4" t="inlineStr">
        <is>
          <t>synergy</t>
        </is>
      </c>
      <c r="C405" s="4" t="inlineStr">
        <is>
          <t>info</t>
        </is>
      </c>
      <c r="D405" s="4" t="inlineStr">
        <is>
          <t>Panax ginseng and other adaptogens</t>
        </is>
      </c>
      <c r="E405" s="4" t="inlineStr">
        <is>
          <t>Often combined in tonic formulas; shares ginsenoside-like saponins and may be complementary, though additive stimulation or glucose effects should be considered.</t>
        </is>
      </c>
    </row>
    <row r="406">
      <c r="A406" s="4" t="inlineStr">
        <is>
          <t>He Shou Wu (Polygonum Multiflorum)</t>
        </is>
      </c>
      <c r="B406" s="4" t="inlineStr">
        <is>
          <t>drug</t>
        </is>
      </c>
      <c r="C406" s="4" t="inlineStr">
        <is>
          <t>avoid</t>
        </is>
      </c>
      <c r="D406" s="4" t="inlineStr">
        <is>
          <t>Hepatotoxic drugs and other liver-stressing supplements (e.g., acetaminophen, statins, kava, green tea extract)</t>
        </is>
      </c>
      <c r="E406" s="4" t="inlineStr">
        <is>
          <t>He Shou Wu is itself associated with liver injury; combining with other hepatotoxic agents compounds risk.</t>
        </is>
      </c>
    </row>
    <row r="407">
      <c r="A407" s="4" t="inlineStr">
        <is>
          <t>He Shou Wu (Polygonum Multiflorum)</t>
        </is>
      </c>
      <c r="B407" s="4" t="inlineStr">
        <is>
          <t>drug</t>
        </is>
      </c>
      <c r="C407" s="4" t="inlineStr">
        <is>
          <t>caution</t>
        </is>
      </c>
      <c r="D407" s="4" t="inlineStr">
        <is>
          <t>Anticoagulant / antiplatelet drugs (e.g., warfarin)</t>
        </is>
      </c>
      <c r="E407" s="4" t="inlineStr">
        <is>
          <t>Anthraquinone and tannin constituents may theoretically affect bleeding; monitor.</t>
        </is>
      </c>
    </row>
    <row r="408">
      <c r="A408" s="4" t="inlineStr">
        <is>
          <t>He Shou Wu (Polygonum Multiflorum)</t>
        </is>
      </c>
      <c r="B408" s="4" t="inlineStr">
        <is>
          <t>drug</t>
        </is>
      </c>
      <c r="C408" s="4" t="inlineStr">
        <is>
          <t>caution</t>
        </is>
      </c>
      <c r="D408" s="4" t="inlineStr">
        <is>
          <t>Digoxin and potassium-depleting drugs</t>
        </is>
      </c>
      <c r="E408" s="4" t="inlineStr">
        <is>
          <t>Anthraquinones can have a laxative effect; chronic use may cause electrolyte (potassium) loss, increasing digoxin toxicity risk.</t>
        </is>
      </c>
    </row>
    <row r="409">
      <c r="A409" s="4" t="inlineStr">
        <is>
          <t>He Shou Wu (Polygonum Multiflorum)</t>
        </is>
      </c>
      <c r="B409" s="4" t="inlineStr">
        <is>
          <t>drug</t>
        </is>
      </c>
      <c r="C409" s="4" t="inlineStr">
        <is>
          <t>info</t>
        </is>
      </c>
      <c r="D409" s="4" t="inlineStr">
        <is>
          <t>Diabetes medications</t>
        </is>
      </c>
      <c r="E409" s="4" t="inlineStr">
        <is>
          <t>Possible mild effects on blood glucose; monitor if combined.</t>
        </is>
      </c>
    </row>
    <row r="410">
      <c r="A410" s="4" t="inlineStr">
        <is>
          <t>HGH Fragment 176-191</t>
        </is>
      </c>
      <c r="B410" s="4" t="inlineStr">
        <is>
          <t>synergy</t>
        </is>
      </c>
      <c r="C410" s="4" t="inlineStr">
        <is>
          <t>caution</t>
        </is>
      </c>
      <c r="D410" s="4" t="inlineStr">
        <is>
          <t>Growth hormone and GH secretagogues</t>
        </is>
      </c>
      <c r="E410" s="4" t="inlineStr">
        <is>
          <t>Often stacked with GH or GH-releasing peptides; combined effects on metabolism and safety in humans are not characterized.</t>
        </is>
      </c>
    </row>
    <row r="411">
      <c r="A411" s="4" t="inlineStr">
        <is>
          <t>HGH Fragment 176-191</t>
        </is>
      </c>
      <c r="B411" s="4" t="inlineStr">
        <is>
          <t>drug</t>
        </is>
      </c>
      <c r="C411" s="4" t="inlineStr">
        <is>
          <t>info</t>
        </is>
      </c>
      <c r="D411" s="4" t="inlineStr">
        <is>
          <t>Insulin and antidiabetic drugs</t>
        </is>
      </c>
      <c r="E411" s="4" t="inlineStr">
        <is>
          <t>Effects on glucose handling are not well defined; monitor if combined with glucose-lowering medication.</t>
        </is>
      </c>
    </row>
    <row r="412">
      <c r="A412" s="4" t="inlineStr">
        <is>
          <t>HGH Fragment 176-191</t>
        </is>
      </c>
      <c r="B412" s="4" t="inlineStr">
        <is>
          <t>condition</t>
        </is>
      </c>
      <c r="C412" s="4" t="inlineStr">
        <is>
          <t>caution</t>
        </is>
      </c>
      <c r="D412" s="4" t="inlineStr">
        <is>
          <t>Active or prior malignancy</t>
        </is>
      </c>
      <c r="E412" s="4" t="inlineStr">
        <is>
          <t>Safety of any growth-hormone-derived peptide is not established in people with cancer; avoid without specialist oversight.</t>
        </is>
      </c>
    </row>
    <row r="413">
      <c r="A413" s="4" t="inlineStr">
        <is>
          <t>Histidine</t>
        </is>
      </c>
      <c r="B413" s="4" t="inlineStr">
        <is>
          <t>antagonist</t>
        </is>
      </c>
      <c r="C413" s="4" t="inlineStr">
        <is>
          <t>info</t>
        </is>
      </c>
      <c r="D413" s="4" t="inlineStr">
        <is>
          <t>Zinc</t>
        </is>
      </c>
      <c r="E413" s="4" t="inlineStr">
        <is>
          <t>Only very high doses of histidine (roughly &gt;16-24 g/day) increase urinary zinc excretion and can lower zinc status; doses of ~4 g/day or less do not measurably affect zinc in humans. Relevant only with prolonged high-dose use.</t>
        </is>
      </c>
    </row>
    <row r="414">
      <c r="A414" s="4" t="inlineStr">
        <is>
          <t>Histidine</t>
        </is>
      </c>
      <c r="B414" s="4" t="inlineStr">
        <is>
          <t>drug</t>
        </is>
      </c>
      <c r="C414" s="4" t="inlineStr">
        <is>
          <t>caution</t>
        </is>
      </c>
      <c r="D414" s="4" t="inlineStr">
        <is>
          <t>Levodopa (Parkinson's medication)</t>
        </is>
      </c>
      <c r="E414" s="4" t="inlineStr">
        <is>
          <t>Histidine is a large neutral amino acid that shares the LAT1 transporter with levodopa and may compete for intestinal and blood-brain-barrier transport; separate dosing if combining.</t>
        </is>
      </c>
    </row>
    <row r="415">
      <c r="A415" s="4" t="inlineStr">
        <is>
          <t>Histidine</t>
        </is>
      </c>
      <c r="B415" s="4" t="inlineStr">
        <is>
          <t>antagonist</t>
        </is>
      </c>
      <c r="C415" s="4" t="inlineStr">
        <is>
          <t>info</t>
        </is>
      </c>
      <c r="D415" s="4" t="inlineStr">
        <is>
          <t>Other large neutral amino acids</t>
        </is>
      </c>
      <c r="E415" s="4" t="inlineStr">
        <is>
          <t>Competes for shared amino acid transporters; balanced intake is preferable.</t>
        </is>
      </c>
    </row>
    <row r="416">
      <c r="A416" s="4" t="inlineStr">
        <is>
          <t>Holy Basil (Tulsi)</t>
        </is>
      </c>
      <c r="B416" s="4" t="inlineStr">
        <is>
          <t>drug</t>
        </is>
      </c>
      <c r="C416" s="4" t="inlineStr">
        <is>
          <t>caution</t>
        </is>
      </c>
      <c r="D416" s="4" t="inlineStr">
        <is>
          <t>Anticoagulants / antiplatelets</t>
        </is>
      </c>
      <c r="E416" s="4" t="inlineStr">
        <is>
          <t>Holy basil may slow blood clotting (eugenol antiplatelet activity); additive bleeding risk with warfarin, aspirin, or other antiplatelets/anticoagulants.</t>
        </is>
      </c>
    </row>
    <row r="417">
      <c r="A417" s="4" t="inlineStr">
        <is>
          <t>Holy Basil (Tulsi)</t>
        </is>
      </c>
      <c r="B417" s="4" t="inlineStr">
        <is>
          <t>drug</t>
        </is>
      </c>
      <c r="C417" s="4" t="inlineStr">
        <is>
          <t>caution</t>
        </is>
      </c>
      <c r="D417" s="4" t="inlineStr">
        <is>
          <t>Antidiabetic medications</t>
        </is>
      </c>
      <c r="E417" s="4" t="inlineStr">
        <is>
          <t>May lower blood glucose; additive hypoglycemia risk with insulin or oral antidiabetics. Monitor blood sugar.</t>
        </is>
      </c>
    </row>
    <row r="418">
      <c r="A418" s="4" t="inlineStr">
        <is>
          <t>Holy Basil (Tulsi)</t>
        </is>
      </c>
      <c r="B418" s="4" t="inlineStr">
        <is>
          <t>drug</t>
        </is>
      </c>
      <c r="C418" s="4" t="inlineStr">
        <is>
          <t>caution</t>
        </is>
      </c>
      <c r="D418" s="4" t="inlineStr">
        <is>
          <t>Sedatives / CNS depressants / barbiturates</t>
        </is>
      </c>
      <c r="E418" s="4" t="inlineStr">
        <is>
          <t>Animal data show holy basil may enhance sedative effects of barbiturates and other CNS depressants; possible additive sedation.</t>
        </is>
      </c>
    </row>
    <row r="419">
      <c r="A419" s="4" t="inlineStr">
        <is>
          <t>Holy Basil (Tulsi)</t>
        </is>
      </c>
      <c r="B419" s="4" t="inlineStr">
        <is>
          <t>condition</t>
        </is>
      </c>
      <c r="C419" s="4" t="inlineStr">
        <is>
          <t>avoid</t>
        </is>
      </c>
      <c r="D419" s="4" t="inlineStr">
        <is>
          <t>Pregnancy / fertility</t>
        </is>
      </c>
      <c r="E419" s="4" t="inlineStr">
        <is>
          <t>Animal studies suggest antifertility and possible adverse reproductive effects; avoid in pregnancy and when trying to conceive.</t>
        </is>
      </c>
    </row>
    <row r="420">
      <c r="A420" s="4" t="inlineStr">
        <is>
          <t>Horny Goat Weed (Epimedium)</t>
        </is>
      </c>
      <c r="B420" s="4" t="inlineStr">
        <is>
          <t>drug</t>
        </is>
      </c>
      <c r="C420" s="4" t="inlineStr">
        <is>
          <t>caution</t>
        </is>
      </c>
      <c r="D420" s="4" t="inlineStr">
        <is>
          <t>PDE5 inhibitors (sildenafil, tadalafil)</t>
        </is>
      </c>
      <c r="E420" s="4" t="inlineStr">
        <is>
          <t>Icariin has shown PDE5-inhibitory activity in laboratory studies; combining with prescription erectile-function drugs could theoretically add to blood-pressure-lowering effects.</t>
        </is>
      </c>
    </row>
    <row r="421">
      <c r="A421" s="4" t="inlineStr">
        <is>
          <t>Horny Goat Weed (Epimedium)</t>
        </is>
      </c>
      <c r="B421" s="4" t="inlineStr">
        <is>
          <t>drug</t>
        </is>
      </c>
      <c r="C421" s="4" t="inlineStr">
        <is>
          <t>caution</t>
        </is>
      </c>
      <c r="D421" s="4" t="inlineStr">
        <is>
          <t>Antihypertensive and cardiovascular medications</t>
        </is>
      </c>
      <c r="E421" s="4" t="inlineStr">
        <is>
          <t>Reports of effects on heart rate, rhythm, and blood pressure; use caution with blood-pressure or heart medications.</t>
        </is>
      </c>
    </row>
    <row r="422">
      <c r="A422" s="4" t="inlineStr">
        <is>
          <t>Horny Goat Weed (Epimedium)</t>
        </is>
      </c>
      <c r="B422" s="4" t="inlineStr">
        <is>
          <t>drug</t>
        </is>
      </c>
      <c r="C422" s="4" t="inlineStr">
        <is>
          <t>caution</t>
        </is>
      </c>
      <c r="D422" s="4" t="inlineStr">
        <is>
          <t>Anticoagulant / antiplatelet medications</t>
        </is>
      </c>
      <c r="E422" s="4" t="inlineStr">
        <is>
          <t>Theoretical additive bleeding risk; discuss with a clinician before combining.</t>
        </is>
      </c>
    </row>
    <row r="423">
      <c r="A423" s="4" t="inlineStr">
        <is>
          <t>Horny Goat Weed (Epimedium)</t>
        </is>
      </c>
      <c r="B423" s="4" t="inlineStr">
        <is>
          <t>condition</t>
        </is>
      </c>
      <c r="C423" s="4" t="inlineStr">
        <is>
          <t>caution</t>
        </is>
      </c>
      <c r="D423" s="4" t="inlineStr">
        <is>
          <t>Hormone-sensitive conditions</t>
        </is>
      </c>
      <c r="E423" s="4" t="inlineStr">
        <is>
          <t>Some Epimedium preparations show phytoestrogenic activity; caution in hormone-sensitive conditions.</t>
        </is>
      </c>
    </row>
    <row r="424">
      <c r="A424" s="4" t="inlineStr">
        <is>
          <t>Huperzine A</t>
        </is>
      </c>
      <c r="B424" s="4" t="inlineStr">
        <is>
          <t>drug</t>
        </is>
      </c>
      <c r="C424" s="4" t="inlineStr">
        <is>
          <t>avoid</t>
        </is>
      </c>
      <c r="D424" s="4" t="inlineStr">
        <is>
          <t>Acetylcholinesterase inhibitors (donepezil, rivastigmine, galantamine)</t>
        </is>
      </c>
      <c r="E424" s="4" t="inlineStr">
        <is>
          <t>Additive cholinergic effects may increase risk of nausea, vomiting, bradycardia and other cholinergic toxicity.</t>
        </is>
      </c>
    </row>
    <row r="425">
      <c r="A425" s="4" t="inlineStr">
        <is>
          <t>Huperzine A</t>
        </is>
      </c>
      <c r="B425" s="4" t="inlineStr">
        <is>
          <t>drug</t>
        </is>
      </c>
      <c r="C425" s="4" t="inlineStr">
        <is>
          <t>caution</t>
        </is>
      </c>
      <c r="D425" s="4" t="inlineStr">
        <is>
          <t>Anticholinergic medications (e.g., atropine, scopolamine, oxybutynin, some antihistamines/tricyclics)</t>
        </is>
      </c>
      <c r="E425" s="4" t="inlineStr">
        <is>
          <t>Huperzine A directly opposes anticholinergic drugs and may reduce their effectiveness; dose adjustment may be needed.</t>
        </is>
      </c>
    </row>
    <row r="426">
      <c r="A426" s="4" t="inlineStr">
        <is>
          <t>Huperzine A</t>
        </is>
      </c>
      <c r="B426" s="4" t="inlineStr">
        <is>
          <t>drug</t>
        </is>
      </c>
      <c r="C426" s="4" t="inlineStr">
        <is>
          <t>caution</t>
        </is>
      </c>
      <c r="D426" s="4" t="inlineStr">
        <is>
          <t>Beta-blockers and other bradycardia-inducing drugs (e.g., propranolol)</t>
        </is>
      </c>
      <c r="E426" s="4" t="inlineStr">
        <is>
          <t>Cholinergic activity may potentiate slowing of heart rate; monitor for excessive bradycardia.</t>
        </is>
      </c>
    </row>
    <row r="427">
      <c r="A427" s="4" t="inlineStr">
        <is>
          <t>Huperzine A</t>
        </is>
      </c>
      <c r="B427" s="4" t="inlineStr">
        <is>
          <t>drug</t>
        </is>
      </c>
      <c r="C427" s="4" t="inlineStr">
        <is>
          <t>caution</t>
        </is>
      </c>
      <c r="D427" s="4" t="inlineStr">
        <is>
          <t>Cholinergic / cholinomimetic agents (e.g., bethanechol, pilocarpine)</t>
        </is>
      </c>
      <c r="E427" s="4" t="inlineStr">
        <is>
          <t>Additive cholinergic effects may increase risk of cholinergic side effects.</t>
        </is>
      </c>
    </row>
    <row r="428">
      <c r="A428" s="4" t="inlineStr">
        <is>
          <t>Huperzine A</t>
        </is>
      </c>
      <c r="B428" s="4" t="inlineStr">
        <is>
          <t>condition</t>
        </is>
      </c>
      <c r="C428" s="4" t="inlineStr">
        <is>
          <t>caution</t>
        </is>
      </c>
      <c r="D428" s="4" t="inlineStr">
        <is>
          <t>Seizure disorders / epilepsy</t>
        </is>
      </c>
      <c r="E428" s="4" t="inlineStr">
        <is>
          <t>Cholinergic agents may affect seizure threshold; use under medical supervision.</t>
        </is>
      </c>
    </row>
    <row r="429">
      <c r="A429" s="4" t="inlineStr">
        <is>
          <t>Huperzine A</t>
        </is>
      </c>
      <c r="B429" s="4" t="inlineStr">
        <is>
          <t>condition</t>
        </is>
      </c>
      <c r="C429" s="4" t="inlineStr">
        <is>
          <t>caution</t>
        </is>
      </c>
      <c r="D429" s="4" t="inlineStr">
        <is>
          <t>Asthma / COPD</t>
        </is>
      </c>
      <c r="E429" s="4" t="inlineStr">
        <is>
          <t>Increased acetylcholine can promote bronchoconstriction.</t>
        </is>
      </c>
    </row>
    <row r="430">
      <c r="A430" s="4" t="inlineStr">
        <is>
          <t>Hyaluronic Acid (topical)</t>
        </is>
      </c>
      <c r="B430" s="4" t="inlineStr">
        <is>
          <t>synergy</t>
        </is>
      </c>
      <c r="C430" s="4" t="inlineStr">
        <is>
          <t>info</t>
        </is>
      </c>
      <c r="D430" s="4" t="inlineStr">
        <is>
          <t>Occlusive moisturizers (ceramides, squalane, petrolatum)</t>
        </is>
      </c>
      <c r="E430" s="4" t="inlineStr">
        <is>
          <t>Applying a moisturizer over HA helps seal in the drawn moisture and prevents transepidermal water loss, especially in dry climates.</t>
        </is>
      </c>
    </row>
    <row r="431">
      <c r="A431" s="4" t="inlineStr">
        <is>
          <t>Hyaluronic Acid (topical)</t>
        </is>
      </c>
      <c r="B431" s="4" t="inlineStr">
        <is>
          <t>synergy</t>
        </is>
      </c>
      <c r="C431" s="4" t="inlineStr">
        <is>
          <t>info</t>
        </is>
      </c>
      <c r="D431" s="4" t="inlineStr">
        <is>
          <t>Other humectants (glycerin, panthenol, urea)</t>
        </is>
      </c>
      <c r="E431" s="4" t="inlineStr">
        <is>
          <t>Layers well with other humectants for additive hydration.</t>
        </is>
      </c>
    </row>
    <row r="432">
      <c r="A432" s="4" t="inlineStr">
        <is>
          <t>Hyaluronic Acid (topical)</t>
        </is>
      </c>
      <c r="B432" s="4" t="inlineStr">
        <is>
          <t>synergy</t>
        </is>
      </c>
      <c r="C432" s="4" t="inlineStr">
        <is>
          <t>info</t>
        </is>
      </c>
      <c r="D432" s="4" t="inlineStr">
        <is>
          <t>Topical retinoids / exfoliating acids</t>
        </is>
      </c>
      <c r="E432" s="4" t="inlineStr">
        <is>
          <t>Commonly paired to buffer dryness and support comfort while using actives; generally complementary.</t>
        </is>
      </c>
    </row>
    <row r="433">
      <c r="A433" s="4" t="inlineStr">
        <is>
          <t>Hydrogen Peroxide (whitening)</t>
        </is>
      </c>
      <c r="B433" s="4" t="inlineStr">
        <is>
          <t>synergy</t>
        </is>
      </c>
      <c r="C433" s="4" t="inlineStr">
        <is>
          <t>info</t>
        </is>
      </c>
      <c r="D433" s="4" t="inlineStr">
        <is>
          <t>Potassium nitrate / fluoride desensitizers</t>
        </is>
      </c>
      <c r="E433" s="4" t="inlineStr">
        <is>
          <t>Frequently combined with or used alongside whitening peroxide to reduce treatment-related tooth sensitivity; generally complementary.</t>
        </is>
      </c>
    </row>
    <row r="434">
      <c r="A434" s="4" t="inlineStr">
        <is>
          <t>Hydrogen Peroxide (whitening)</t>
        </is>
      </c>
      <c r="B434" s="4" t="inlineStr">
        <is>
          <t>condition</t>
        </is>
      </c>
      <c r="C434" s="4" t="inlineStr">
        <is>
          <t>caution</t>
        </is>
      </c>
      <c r="D434" s="4" t="inlineStr">
        <is>
          <t>Pre-existing tooth sensitivity, exposed dentin, or gum recession</t>
        </is>
      </c>
      <c r="E434" s="4" t="inlineStr">
        <is>
          <t>Hydrogen peroxide whitening can worsen sensitivity; use lower strengths, shorter contact time, and dental guidance if sensitivity, recession, or exposed roots are present.</t>
        </is>
      </c>
    </row>
    <row r="435">
      <c r="A435" s="4" t="inlineStr">
        <is>
          <t>Hydrogen Peroxide (whitening)</t>
        </is>
      </c>
      <c r="B435" s="4" t="inlineStr">
        <is>
          <t>condition</t>
        </is>
      </c>
      <c r="C435" s="4" t="inlineStr">
        <is>
          <t>info</t>
        </is>
      </c>
      <c r="D435" s="4" t="inlineStr">
        <is>
          <t>Restorations (crowns, veneers, composite fillings)</t>
        </is>
      </c>
      <c r="E435" s="4" t="inlineStr">
        <is>
          <t>Peroxide whiteners do not whiten restorations, which can create a color mismatch with newly whitened natural teeth.</t>
        </is>
      </c>
    </row>
    <row r="436">
      <c r="A436" s="4" t="inlineStr">
        <is>
          <t>Hypericum Perforatum (homeopathic)</t>
        </is>
      </c>
      <c r="B436" s="4" t="inlineStr">
        <is>
          <t>antagonist</t>
        </is>
      </c>
      <c r="C436" s="4" t="inlineStr">
        <is>
          <t>info</t>
        </is>
      </c>
      <c r="D436" s="4" t="inlineStr">
        <is>
          <t>Strongly flavored foods/drinks (mint, camphor, coffee)</t>
        </is>
      </c>
      <c r="E436" s="4" t="inlineStr">
        <is>
          <t>Homeopathic tradition holds that strong flavors may interfere with the remedy; this is a practice convention, not a pharmacologic interaction.</t>
        </is>
      </c>
    </row>
    <row r="437">
      <c r="A437" s="4" t="inlineStr">
        <is>
          <t>Ibutamoren (MK-677)</t>
        </is>
      </c>
      <c r="B437" s="4" t="inlineStr">
        <is>
          <t>drug</t>
        </is>
      </c>
      <c r="C437" s="4" t="inlineStr">
        <is>
          <t>caution</t>
        </is>
      </c>
      <c r="D437" s="4" t="inlineStr">
        <is>
          <t>Insulin / antidiabetic drugs</t>
        </is>
      </c>
      <c r="E437" s="4" t="inlineStr">
        <is>
          <t>May worsen glycemic control via reduced insulin sensitivity.</t>
        </is>
      </c>
    </row>
    <row r="438">
      <c r="A438" s="4" t="inlineStr">
        <is>
          <t>Ibutamoren (MK-677)</t>
        </is>
      </c>
      <c r="B438" s="4" t="inlineStr">
        <is>
          <t>drug</t>
        </is>
      </c>
      <c r="C438" s="4" t="inlineStr">
        <is>
          <t>info</t>
        </is>
      </c>
      <c r="D438" s="4" t="inlineStr">
        <is>
          <t>CYP3A4 substrates</t>
        </is>
      </c>
      <c r="E438" s="4" t="inlineStr">
        <is>
          <t>Metabolized via CYP3A4; potential pharmacokinetic interactions.</t>
        </is>
      </c>
    </row>
    <row r="439">
      <c r="A439" s="4" t="inlineStr">
        <is>
          <t>Ibutamoren (MK-677)</t>
        </is>
      </c>
      <c r="B439" s="4" t="inlineStr">
        <is>
          <t>synergy</t>
        </is>
      </c>
      <c r="C439" s="4" t="inlineStr">
        <is>
          <t>caution</t>
        </is>
      </c>
      <c r="D439" s="4" t="inlineStr">
        <is>
          <t>GHRH analogs / GHRPs</t>
        </is>
      </c>
      <c r="E439" s="4" t="inlineStr">
        <is>
          <t>Additive GH elevation and side-effect risk.</t>
        </is>
      </c>
    </row>
    <row r="440">
      <c r="A440" s="4" t="inlineStr">
        <is>
          <t>IGF-1 LR3</t>
        </is>
      </c>
      <c r="B440" s="4" t="inlineStr">
        <is>
          <t>drug</t>
        </is>
      </c>
      <c r="C440" s="4" t="inlineStr">
        <is>
          <t>avoid</t>
        </is>
      </c>
      <c r="D440" s="4" t="inlineStr">
        <is>
          <t>Insulin and oral antidiabetic drugs</t>
        </is>
      </c>
      <c r="E440" s="4" t="inlineStr">
        <is>
          <t>IGF-1 LR3 lowers blood glucose and can potentiate insulin and sulfonylureas, producing dangerous hypoglycemia.</t>
        </is>
      </c>
    </row>
    <row r="441">
      <c r="A441" s="4" t="inlineStr">
        <is>
          <t>IGF-1 LR3</t>
        </is>
      </c>
      <c r="B441" s="4" t="inlineStr">
        <is>
          <t>synergy</t>
        </is>
      </c>
      <c r="C441" s="4" t="inlineStr">
        <is>
          <t>caution</t>
        </is>
      </c>
      <c r="D441" s="4" t="inlineStr">
        <is>
          <t>Growth hormone and GH secretagogues</t>
        </is>
      </c>
      <c r="E441" s="4" t="inlineStr">
        <is>
          <t>Combining with GH or GH-releasing peptides amplifies IGF-1 axis activity and the risk of acromegaly-like and metabolic effects.</t>
        </is>
      </c>
    </row>
    <row r="442">
      <c r="A442" s="4" t="inlineStr">
        <is>
          <t>IGF-1 LR3</t>
        </is>
      </c>
      <c r="B442" s="4" t="inlineStr">
        <is>
          <t>condition</t>
        </is>
      </c>
      <c r="C442" s="4" t="inlineStr">
        <is>
          <t>avoid</t>
        </is>
      </c>
      <c r="D442" s="4" t="inlineStr">
        <is>
          <t>Active or prior malignancy</t>
        </is>
      </c>
      <c r="E442" s="4" t="inlineStr">
        <is>
          <t>IGF-1 receptor signaling can promote proliferation of existing cancer cells; avoid with any history of cancer.</t>
        </is>
      </c>
    </row>
    <row r="443">
      <c r="A443" s="4" t="inlineStr">
        <is>
          <t>IGF-1 LR3</t>
        </is>
      </c>
      <c r="B443" s="4" t="inlineStr">
        <is>
          <t>condition</t>
        </is>
      </c>
      <c r="C443" s="4" t="inlineStr">
        <is>
          <t>avoid</t>
        </is>
      </c>
      <c r="D443" s="4" t="inlineStr">
        <is>
          <t>Diabetes / impaired glucose regulation</t>
        </is>
      </c>
      <c r="E443" s="4" t="inlineStr">
        <is>
          <t>Profound, hard-to-predict hypoglycemia makes use especially hazardous in people with diabetes or hypoglycemia.</t>
        </is>
      </c>
    </row>
    <row r="444">
      <c r="A444" s="4" t="inlineStr">
        <is>
          <t>Ignatia Amara</t>
        </is>
      </c>
      <c r="B444" s="4" t="inlineStr">
        <is>
          <t>antagonist</t>
        </is>
      </c>
      <c r="C444" s="4" t="inlineStr">
        <is>
          <t>info</t>
        </is>
      </c>
      <c r="D444" s="4" t="inlineStr">
        <is>
          <t>Coffee and strongly flavored foods/drinks (mint, camphor)</t>
        </is>
      </c>
      <c r="E444" s="4" t="inlineStr">
        <is>
          <t>Homeopathic tradition specifically considers coffee to antidote Ignatia; this is a practice convention, not a pharmacologic interaction.</t>
        </is>
      </c>
    </row>
    <row r="445">
      <c r="A445" s="4" t="inlineStr">
        <is>
          <t>Inositol (Myo-Inositol)</t>
        </is>
      </c>
      <c r="B445" s="4" t="inlineStr">
        <is>
          <t>drug</t>
        </is>
      </c>
      <c r="C445" s="4" t="inlineStr">
        <is>
          <t>caution</t>
        </is>
      </c>
      <c r="D445" s="4" t="inlineStr">
        <is>
          <t>Antidiabetic medications (metformin, insulin)</t>
        </is>
      </c>
      <c r="E445" s="4" t="inlineStr">
        <is>
          <t>May enhance insulin sensitivity and additively lower blood glucose; monitor for hypoglycemia when combined.</t>
        </is>
      </c>
    </row>
    <row r="446">
      <c r="A446" s="4" t="inlineStr">
        <is>
          <t>Inositol (Myo-Inositol)</t>
        </is>
      </c>
      <c r="B446" s="4" t="inlineStr">
        <is>
          <t>drug</t>
        </is>
      </c>
      <c r="C446" s="4" t="inlineStr">
        <is>
          <t>caution</t>
        </is>
      </c>
      <c r="D446" s="4" t="inlineStr">
        <is>
          <t>Lithium</t>
        </is>
      </c>
      <c r="E446" s="4" t="inlineStr">
        <is>
          <t>Lithium's therapeutic action involves CNS inositol depletion; supplemental inositol may theoretically replenish inositol and antagonize lithium's mood-stabilizing effect. Clinical harm is not firmly established, but bipolar patients on lithium should use only under medical supervision.</t>
        </is>
      </c>
    </row>
    <row r="447">
      <c r="A447" s="4" t="inlineStr">
        <is>
          <t>Iodine (Potassium Iodide/Kelp)</t>
        </is>
      </c>
      <c r="B447" s="4" t="inlineStr">
        <is>
          <t>drug</t>
        </is>
      </c>
      <c r="C447" s="4" t="inlineStr">
        <is>
          <t>caution</t>
        </is>
      </c>
      <c r="D447" s="4" t="inlineStr">
        <is>
          <t>Antithyroid medications (methimazole, propylthiouracil)</t>
        </is>
      </c>
      <c r="E447" s="4" t="inlineStr">
        <is>
          <t>Iodine can interfere with antithyroid drug management; combined use may cause additive hypothyroid effects.</t>
        </is>
      </c>
    </row>
    <row r="448">
      <c r="A448" s="4" t="inlineStr">
        <is>
          <t>Iodine (Potassium Iodide/Kelp)</t>
        </is>
      </c>
      <c r="B448" s="4" t="inlineStr">
        <is>
          <t>drug</t>
        </is>
      </c>
      <c r="C448" s="4" t="inlineStr">
        <is>
          <t>caution</t>
        </is>
      </c>
      <c r="D448" s="4" t="inlineStr">
        <is>
          <t>Levothyroxine / thyroid hormone therapy</t>
        </is>
      </c>
      <c r="E448" s="4" t="inlineStr">
        <is>
          <t>High iodine intake can alter thyroid hormone requirements; monitor under medical supervision.</t>
        </is>
      </c>
    </row>
    <row r="449">
      <c r="A449" s="4" t="inlineStr">
        <is>
          <t>Iodine (Potassium Iodide/Kelp)</t>
        </is>
      </c>
      <c r="B449" s="4" t="inlineStr">
        <is>
          <t>drug</t>
        </is>
      </c>
      <c r="C449" s="4" t="inlineStr">
        <is>
          <t>caution</t>
        </is>
      </c>
      <c r="D449" s="4" t="inlineStr">
        <is>
          <t>Lithium</t>
        </is>
      </c>
      <c r="E449" s="4" t="inlineStr">
        <is>
          <t>Lithium and iodine act synergistically to suppress thyroid hormone release and can precipitate hypothyroidism/goiter; combined use should be avoided or closely monitored. (Documented synergism per published case literature.)</t>
        </is>
      </c>
    </row>
    <row r="450">
      <c r="A450" s="4" t="inlineStr">
        <is>
          <t>Iodine (Potassium Iodide/Kelp)</t>
        </is>
      </c>
      <c r="B450" s="4" t="inlineStr">
        <is>
          <t>drug</t>
        </is>
      </c>
      <c r="C450" s="4" t="inlineStr">
        <is>
          <t>caution</t>
        </is>
      </c>
      <c r="D450" s="4" t="inlineStr">
        <is>
          <t>Amiodarone</t>
        </is>
      </c>
      <c r="E450" s="4" t="inlineStr">
        <is>
          <t>Amiodarone is iodine-rich; added iodine increases the iodine load and the risk of amiodarone-induced thyroid dysfunction (both hypo- and hyperthyroidism). Avoid supplemental iodine without medical supervision.</t>
        </is>
      </c>
    </row>
    <row r="451">
      <c r="A451" s="4" t="inlineStr">
        <is>
          <t>Iodine (Potassium Iodide/Kelp)</t>
        </is>
      </c>
      <c r="B451" s="4" t="inlineStr">
        <is>
          <t>drug</t>
        </is>
      </c>
      <c r="C451" s="4" t="inlineStr">
        <is>
          <t>caution</t>
        </is>
      </c>
      <c r="D451" s="4" t="inlineStr">
        <is>
          <t>ACE inhibitors and potassium-sparing diuretics</t>
        </is>
      </c>
      <c r="E451" s="4" t="inlineStr">
        <is>
          <t>Potassium iodide adds a potassium load; relevant in patients on potassium-affecting drugs or with renal impairment.</t>
        </is>
      </c>
    </row>
    <row r="452">
      <c r="A452" s="4" t="inlineStr">
        <is>
          <t>Iodine (Potassium Iodide/Kelp)</t>
        </is>
      </c>
      <c r="B452" s="4" t="inlineStr">
        <is>
          <t>condition</t>
        </is>
      </c>
      <c r="C452" s="4" t="inlineStr">
        <is>
          <t>caution</t>
        </is>
      </c>
      <c r="D452" s="4" t="inlineStr">
        <is>
          <t>Hashimoto's thyroiditis / autoimmune thyroid disease</t>
        </is>
      </c>
      <c r="E452" s="4" t="inlineStr">
        <is>
          <t>Excess iodine may precipitate or worsen thyroid dysfunction in susceptible individuals.</t>
        </is>
      </c>
    </row>
    <row r="453">
      <c r="A453" s="4" t="inlineStr">
        <is>
          <t>Ipamorelin</t>
        </is>
      </c>
      <c r="B453" s="4" t="inlineStr">
        <is>
          <t>drug</t>
        </is>
      </c>
      <c r="C453" s="4" t="inlineStr">
        <is>
          <t>caution</t>
        </is>
      </c>
      <c r="D453" s="4" t="inlineStr">
        <is>
          <t>Insulin and oral antidiabetic drugs</t>
        </is>
      </c>
      <c r="E453" s="4" t="inlineStr">
        <is>
          <t>GH secretagogues can reduce insulin sensitivity and alter glucose control; may affect diabetic medication needs.</t>
        </is>
      </c>
    </row>
    <row r="454">
      <c r="A454" s="4" t="inlineStr">
        <is>
          <t>Ipamorelin</t>
        </is>
      </c>
      <c r="B454" s="4" t="inlineStr">
        <is>
          <t>drug</t>
        </is>
      </c>
      <c r="C454" s="4" t="inlineStr">
        <is>
          <t>caution</t>
        </is>
      </c>
      <c r="D454" s="4" t="inlineStr">
        <is>
          <t>Corticosteroids</t>
        </is>
      </c>
      <c r="E454" s="4" t="inlineStr">
        <is>
          <t>Glucocorticoids blunt GH secretion and may reduce the response to secretagogues.</t>
        </is>
      </c>
    </row>
    <row r="455">
      <c r="A455" s="4" t="inlineStr">
        <is>
          <t>Ipamorelin</t>
        </is>
      </c>
      <c r="B455" s="4" t="inlineStr">
        <is>
          <t>synergy</t>
        </is>
      </c>
      <c r="C455" s="4" t="inlineStr">
        <is>
          <t>caution</t>
        </is>
      </c>
      <c r="D455" s="4" t="inlineStr">
        <is>
          <t>GHRH analogues (e.g., CJC-1295, sermorelin)</t>
        </is>
      </c>
      <c r="E455" s="4" t="inlineStr">
        <is>
          <t>Often combined to amplify GH pulses; combination increases magnitude of GH/IGF-1 effects and associated risks.</t>
        </is>
      </c>
    </row>
    <row r="456">
      <c r="A456" s="4" t="inlineStr">
        <is>
          <t>Iron Bisglycinate</t>
        </is>
      </c>
      <c r="B456" s="4" t="inlineStr">
        <is>
          <t>antagonist</t>
        </is>
      </c>
      <c r="C456" s="4" t="inlineStr">
        <is>
          <t>caution</t>
        </is>
      </c>
      <c r="D456" s="4" t="inlineStr">
        <is>
          <t>Calcium</t>
        </is>
      </c>
      <c r="E456" s="4" t="inlineStr">
        <is>
          <t>Calcium inhibits iron absorption; separate iron and calcium supplements by 2 hours.</t>
        </is>
      </c>
    </row>
    <row r="457">
      <c r="A457" s="4" t="inlineStr">
        <is>
          <t>Iron Bisglycinate</t>
        </is>
      </c>
      <c r="B457" s="4" t="inlineStr">
        <is>
          <t>antagonist</t>
        </is>
      </c>
      <c r="C457" s="4" t="inlineStr">
        <is>
          <t>info</t>
        </is>
      </c>
      <c r="D457" s="4" t="inlineStr">
        <is>
          <t>Zinc</t>
        </is>
      </c>
      <c r="E457" s="4" t="inlineStr">
        <is>
          <t>High doses of iron and zinc taken together can compete for absorption.</t>
        </is>
      </c>
    </row>
    <row r="458">
      <c r="A458" s="4" t="inlineStr">
        <is>
          <t>Iron Bisglycinate</t>
        </is>
      </c>
      <c r="B458" s="4" t="inlineStr">
        <is>
          <t>synergy</t>
        </is>
      </c>
      <c r="C458" s="4" t="inlineStr">
        <is>
          <t>info</t>
        </is>
      </c>
      <c r="D458" s="4" t="inlineStr">
        <is>
          <t>Vitamin C</t>
        </is>
      </c>
      <c r="E458" s="4" t="inlineStr">
        <is>
          <t>Ascorbic acid enhances non-heme iron absorption.</t>
        </is>
      </c>
    </row>
    <row r="459">
      <c r="A459" s="4" t="inlineStr">
        <is>
          <t>Iron Bisglycinate</t>
        </is>
      </c>
      <c r="B459" s="4" t="inlineStr">
        <is>
          <t>drug</t>
        </is>
      </c>
      <c r="C459" s="4" t="inlineStr">
        <is>
          <t>caution</t>
        </is>
      </c>
      <c r="D459" s="4" t="inlineStr">
        <is>
          <t>Levodopa / Carbidopa</t>
        </is>
      </c>
      <c r="E459" s="4" t="inlineStr">
        <is>
          <t>Iron binds levodopa and carbidopa, reducing their absorption and efficacy; separate dosing.</t>
        </is>
      </c>
    </row>
    <row r="460">
      <c r="A460" s="4" t="inlineStr">
        <is>
          <t>Iron Bisglycinate</t>
        </is>
      </c>
      <c r="B460" s="4" t="inlineStr">
        <is>
          <t>drug</t>
        </is>
      </c>
      <c r="C460" s="4" t="inlineStr">
        <is>
          <t>caution</t>
        </is>
      </c>
      <c r="D460" s="4" t="inlineStr">
        <is>
          <t>Methyldopa</t>
        </is>
      </c>
      <c r="E460" s="4" t="inlineStr">
        <is>
          <t>Oral iron binds methyldopa and can antagonize its hypotensive effect; separate dosing by at least 2 hours.</t>
        </is>
      </c>
    </row>
    <row r="461">
      <c r="A461" s="4" t="inlineStr">
        <is>
          <t>Iron Bisglycinate</t>
        </is>
      </c>
      <c r="B461" s="4" t="inlineStr">
        <is>
          <t>drug</t>
        </is>
      </c>
      <c r="C461" s="4" t="inlineStr">
        <is>
          <t>caution</t>
        </is>
      </c>
      <c r="D461" s="4" t="inlineStr">
        <is>
          <t>Levothyroxine</t>
        </is>
      </c>
      <c r="E461" s="4" t="inlineStr">
        <is>
          <t>Iron decreases absorption of thyroid hormone; take at least 4 hours apart.</t>
        </is>
      </c>
    </row>
    <row r="462">
      <c r="A462" s="4" t="inlineStr">
        <is>
          <t>Iron Bisglycinate</t>
        </is>
      </c>
      <c r="B462" s="4" t="inlineStr">
        <is>
          <t>drug</t>
        </is>
      </c>
      <c r="C462" s="4" t="inlineStr">
        <is>
          <t>caution</t>
        </is>
      </c>
      <c r="D462" s="4" t="inlineStr">
        <is>
          <t>Proton pump inhibitors / antacids</t>
        </is>
      </c>
      <c r="E462" s="4" t="inlineStr">
        <is>
          <t>Reduced stomach acid lowers iron absorption.</t>
        </is>
      </c>
    </row>
    <row r="463">
      <c r="A463" s="4" t="inlineStr">
        <is>
          <t>Iron Bisglycinate</t>
        </is>
      </c>
      <c r="B463" s="4" t="inlineStr">
        <is>
          <t>drug</t>
        </is>
      </c>
      <c r="C463" s="4" t="inlineStr">
        <is>
          <t>caution</t>
        </is>
      </c>
      <c r="D463" s="4" t="inlineStr">
        <is>
          <t>Tetracycline and fluoroquinolone antibiotics</t>
        </is>
      </c>
      <c r="E463" s="4" t="inlineStr">
        <is>
          <t>Iron chelates these antibiotics; separate administration.</t>
        </is>
      </c>
    </row>
    <row r="464">
      <c r="A464" s="4" t="inlineStr">
        <is>
          <t>Iron Bisglycinate</t>
        </is>
      </c>
      <c r="B464" s="4" t="inlineStr">
        <is>
          <t>condition</t>
        </is>
      </c>
      <c r="C464" s="4" t="inlineStr">
        <is>
          <t>avoid</t>
        </is>
      </c>
      <c r="D464" s="4" t="inlineStr">
        <is>
          <t>Hemochromatosis / iron-overload disorders</t>
        </is>
      </c>
      <c r="E464" s="4" t="inlineStr">
        <is>
          <t>Contraindicated in hereditary hemochromatosis and other iron-overload conditions.</t>
        </is>
      </c>
    </row>
    <row r="465">
      <c r="A465" s="4" t="inlineStr">
        <is>
          <t>Isoleucine</t>
        </is>
      </c>
      <c r="B465" s="4" t="inlineStr">
        <is>
          <t>drug</t>
        </is>
      </c>
      <c r="C465" s="4" t="inlineStr">
        <is>
          <t>caution</t>
        </is>
      </c>
      <c r="D465" s="4" t="inlineStr">
        <is>
          <t>Antidiabetic drugs / insulin</t>
        </is>
      </c>
      <c r="E465" s="4" t="inlineStr">
        <is>
          <t>Isoleucine can stimulate muscle glucose uptake and may lower blood glucose; additive hypoglycemia possible. Monitor in those on glucose-lowering therapy.</t>
        </is>
      </c>
    </row>
    <row r="466">
      <c r="A466" s="4" t="inlineStr">
        <is>
          <t>Isoleucine</t>
        </is>
      </c>
      <c r="B466" s="4" t="inlineStr">
        <is>
          <t>antagonist</t>
        </is>
      </c>
      <c r="C466" s="4" t="inlineStr">
        <is>
          <t>info</t>
        </is>
      </c>
      <c r="D466" s="4" t="inlineStr">
        <is>
          <t>Leucine and Valine</t>
        </is>
      </c>
      <c r="E466" s="4" t="inlineStr">
        <is>
          <t>Shares the branched-chain catabolic pathway (BCKDH); large imbalances among the three BCAAs can lower the others' plasma levels. Balanced intake is preferable.</t>
        </is>
      </c>
    </row>
    <row r="467">
      <c r="A467" s="4" t="inlineStr">
        <is>
          <t>Isoleucine</t>
        </is>
      </c>
      <c r="B467" s="4" t="inlineStr">
        <is>
          <t>drug</t>
        </is>
      </c>
      <c r="C467" s="4" t="inlineStr">
        <is>
          <t>caution</t>
        </is>
      </c>
      <c r="D467" s="4" t="inlineStr">
        <is>
          <t>Levodopa (L-DOPA)</t>
        </is>
      </c>
      <c r="E467" s="4" t="inlineStr">
        <is>
          <t>Competes with levodopa for absorption and blood-brain barrier transport. Separate dosing.</t>
        </is>
      </c>
    </row>
    <row r="468">
      <c r="A468" s="4" t="inlineStr">
        <is>
          <t>Isotretinoin (Accutane)</t>
        </is>
      </c>
      <c r="B468" s="4" t="inlineStr">
        <is>
          <t>condition</t>
        </is>
      </c>
      <c r="C468" s="4" t="inlineStr">
        <is>
          <t>avoid</t>
        </is>
      </c>
      <c r="D468" s="4" t="inlineStr">
        <is>
          <t>Pregnancy / people who can become pregnant</t>
        </is>
      </c>
      <c r="E468" s="4" t="inlineStr">
        <is>
          <t>Absolutely contraindicated in pregnancy; potent teratogen. Requires enrollment in a pregnancy-prevention/risk-management program (iPLEDGE in the US), pregnancy testing, and two forms of contraception.</t>
        </is>
      </c>
    </row>
    <row r="469">
      <c r="A469" s="4" t="inlineStr">
        <is>
          <t>Isotretinoin (Accutane)</t>
        </is>
      </c>
      <c r="B469" s="4" t="inlineStr">
        <is>
          <t>drug</t>
        </is>
      </c>
      <c r="C469" s="4" t="inlineStr">
        <is>
          <t>avoid</t>
        </is>
      </c>
      <c r="D469" s="4" t="inlineStr">
        <is>
          <t>Vitamin A and other oral retinoids</t>
        </is>
      </c>
      <c r="E469" s="4" t="inlineStr">
        <is>
          <t>Additive hypervitaminosis-A toxicity; do not combine with vitamin A supplements or other systemic retinoids.</t>
        </is>
      </c>
    </row>
    <row r="470">
      <c r="A470" s="4" t="inlineStr">
        <is>
          <t>Isotretinoin (Accutane)</t>
        </is>
      </c>
      <c r="B470" s="4" t="inlineStr">
        <is>
          <t>drug</t>
        </is>
      </c>
      <c r="C470" s="4" t="inlineStr">
        <is>
          <t>avoid</t>
        </is>
      </c>
      <c r="D470" s="4" t="inlineStr">
        <is>
          <t>Tetracycline-class antibiotics (e.g., doxycycline, minocycline)</t>
        </is>
      </c>
      <c r="E470" s="4" t="inlineStr">
        <is>
          <t>Increased risk of benign intracranial hypertension (pseudotumor cerebri); concurrent use should be avoided.</t>
        </is>
      </c>
    </row>
    <row r="471">
      <c r="A471" s="4" t="inlineStr">
        <is>
          <t>Isotretinoin (Accutane)</t>
        </is>
      </c>
      <c r="B471" s="4" t="inlineStr">
        <is>
          <t>drug</t>
        </is>
      </c>
      <c r="C471" s="4" t="inlineStr">
        <is>
          <t>caution</t>
        </is>
      </c>
      <c r="D471" s="4" t="inlineStr">
        <is>
          <t>Alcohol and hepatotoxic/lipid-raising drugs</t>
        </is>
      </c>
      <c r="E471" s="4" t="inlineStr">
        <is>
          <t>May compound effects on liver enzymes and triglycerides; monitor lipids and liver function.</t>
        </is>
      </c>
    </row>
    <row r="472">
      <c r="A472" s="4" t="inlineStr">
        <is>
          <t>Isotretinoin (Accutane)</t>
        </is>
      </c>
      <c r="B472" s="4" t="inlineStr">
        <is>
          <t>drug</t>
        </is>
      </c>
      <c r="C472" s="4" t="inlineStr">
        <is>
          <t>caution</t>
        </is>
      </c>
      <c r="D472" s="4" t="inlineStr">
        <is>
          <t>Hormonal contraceptives - progestin-only ('mini-pill')</t>
        </is>
      </c>
      <c r="E472" s="4" t="inlineStr">
        <is>
          <t>Micro-dosed progestin-only contraceptives may be less reliable; combined or additional contraception is recommended within risk-management programs.</t>
        </is>
      </c>
    </row>
    <row r="473">
      <c r="A473" s="4" t="inlineStr">
        <is>
          <t>Ketoconazole (1% OTC)</t>
        </is>
      </c>
      <c r="B473" s="4" t="inlineStr">
        <is>
          <t>drug</t>
        </is>
      </c>
      <c r="C473" s="4" t="inlineStr">
        <is>
          <t>caution</t>
        </is>
      </c>
      <c r="D473" s="4" t="inlineStr">
        <is>
          <t>Other medicated or harsh scalp products (peroxides, retinoids, strong keratolytics)</t>
        </is>
      </c>
      <c r="E473" s="4" t="inlineStr">
        <is>
          <t>Layering multiple medicated topicals on the scalp can increase irritation; introduce one product at a time.</t>
        </is>
      </c>
    </row>
    <row r="474">
      <c r="A474" s="4" t="inlineStr">
        <is>
          <t>Ketoconazole (1% OTC)</t>
        </is>
      </c>
      <c r="B474" s="4" t="inlineStr">
        <is>
          <t>condition</t>
        </is>
      </c>
      <c r="C474" s="4" t="inlineStr">
        <is>
          <t>caution</t>
        </is>
      </c>
      <c r="D474" s="4" t="inlineStr">
        <is>
          <t>Broken, inflamed, or infected scalp skin</t>
        </is>
      </c>
      <c r="E474" s="4" t="inlineStr">
        <is>
          <t>Discontinue and consult a clinician if the scalp becomes red, painful, oozing, or worsens; do not apply to open wounds.</t>
        </is>
      </c>
    </row>
    <row r="475">
      <c r="A475" s="4" t="inlineStr">
        <is>
          <t>Kisspeptin-10</t>
        </is>
      </c>
      <c r="B475" s="4" t="inlineStr">
        <is>
          <t>drug</t>
        </is>
      </c>
      <c r="C475" s="4" t="inlineStr">
        <is>
          <t>caution</t>
        </is>
      </c>
      <c r="D475" s="4" t="inlineStr">
        <is>
          <t>GnRH agonists/antagonists and fertility hormone therapies</t>
        </is>
      </c>
      <c r="E475" s="4" t="inlineStr">
        <is>
          <t>Acts on the same hypothalamic-pituitary-gonadal axis; concurrent use could unpredictably alter gonadotropin secretion.</t>
        </is>
      </c>
    </row>
    <row r="476">
      <c r="A476" s="4" t="inlineStr">
        <is>
          <t>Kisspeptin-10</t>
        </is>
      </c>
      <c r="B476" s="4" t="inlineStr">
        <is>
          <t>condition</t>
        </is>
      </c>
      <c r="C476" s="4" t="inlineStr">
        <is>
          <t>caution</t>
        </is>
      </c>
      <c r="D476" s="4" t="inlineStr">
        <is>
          <t>Hormone-sensitive conditions</t>
        </is>
      </c>
      <c r="E476" s="4" t="inlineStr">
        <is>
          <t>By stimulating LH/sex-steroid secretion it could theoretically affect hormone-sensitive states; use only under clinical research supervision.</t>
        </is>
      </c>
    </row>
    <row r="477">
      <c r="A477" s="4" t="inlineStr">
        <is>
          <t>Kisspeptin-10</t>
        </is>
      </c>
      <c r="B477" s="4" t="inlineStr">
        <is>
          <t>condition</t>
        </is>
      </c>
      <c r="C477" s="4" t="inlineStr">
        <is>
          <t>avoid</t>
        </is>
      </c>
      <c r="D477" s="4" t="inlineStr">
        <is>
          <t>Pregnancy</t>
        </is>
      </c>
      <c r="E477" s="4" t="inlineStr">
        <is>
          <t>Reproductive-axis active peptide with no established safety data; avoid.</t>
        </is>
      </c>
    </row>
    <row r="478">
      <c r="A478" s="4" t="inlineStr">
        <is>
          <t>Kojic Acid</t>
        </is>
      </c>
      <c r="B478" s="4" t="inlineStr">
        <is>
          <t>synergy</t>
        </is>
      </c>
      <c r="C478" s="4" t="inlineStr">
        <is>
          <t>info</t>
        </is>
      </c>
      <c r="D478" s="4" t="inlineStr">
        <is>
          <t>Other topical actives (vitamin C, niacinamide, alpha-arbutin, AHAs, retinoids)</t>
        </is>
      </c>
      <c r="E478" s="4" t="inlineStr">
        <is>
          <t>Commonly combined for additive brightening, but stacking exfoliating acids or retinoids can increase irritation in sensitive skin.</t>
        </is>
      </c>
    </row>
    <row r="479">
      <c r="A479" s="4" t="inlineStr">
        <is>
          <t>Kojic Acid</t>
        </is>
      </c>
      <c r="B479" s="4" t="inlineStr">
        <is>
          <t>condition</t>
        </is>
      </c>
      <c r="C479" s="4" t="inlineStr">
        <is>
          <t>caution</t>
        </is>
      </c>
      <c r="D479" s="4" t="inlineStr">
        <is>
          <t>Sun exposure / UV</t>
        </is>
      </c>
      <c r="E479" s="4" t="inlineStr">
        <is>
          <t>Treated skin may be more prone to irritation; daily broad-spectrum sunscreen is recommended to maintain results and protect lightened areas.</t>
        </is>
      </c>
    </row>
    <row r="480">
      <c r="A480" s="4" t="inlineStr">
        <is>
          <t>Kojic Acid</t>
        </is>
      </c>
      <c r="B480" s="4" t="inlineStr">
        <is>
          <t>condition</t>
        </is>
      </c>
      <c r="C480" s="4" t="inlineStr">
        <is>
          <t>caution</t>
        </is>
      </c>
      <c r="D480" s="4" t="inlineStr">
        <is>
          <t>Sensitive or compromised skin barrier</t>
        </is>
      </c>
      <c r="E480" s="4" t="inlineStr">
        <is>
          <t>Can cause contact dermatitis or stinging in some users, particularly at higher concentrations or with frequent use.</t>
        </is>
      </c>
    </row>
    <row r="481">
      <c r="A481" s="4" t="inlineStr">
        <is>
          <t>Krill Oil</t>
        </is>
      </c>
      <c r="B481" s="4" t="inlineStr">
        <is>
          <t>drug</t>
        </is>
      </c>
      <c r="C481" s="4" t="inlineStr">
        <is>
          <t>caution</t>
        </is>
      </c>
      <c r="D481" s="4" t="inlineStr">
        <is>
          <t>Anticoagulant and antiplatelet drugs (e.g., warfarin, clopidogrel, aspirin)</t>
        </is>
      </c>
      <c r="E481" s="4" t="inlineStr">
        <is>
          <t>Omega-3 fatty acids may prolong bleeding time; use caution and monitor when combined with blood thinners. Clinically significant bleeding has not been consistently demonstrated up to ~5 g/day EPA+DHA, but monitoring is prudent.</t>
        </is>
      </c>
    </row>
    <row r="482">
      <c r="A482" s="4" t="inlineStr">
        <is>
          <t>Krill Oil</t>
        </is>
      </c>
      <c r="B482" s="4" t="inlineStr">
        <is>
          <t>condition</t>
        </is>
      </c>
      <c r="C482" s="4" t="inlineStr">
        <is>
          <t>avoid</t>
        </is>
      </c>
      <c r="D482" s="4" t="inlineStr">
        <is>
          <t>Shellfish/crustacean allergy</t>
        </is>
      </c>
      <c r="E482" s="4" t="inlineStr">
        <is>
          <t>Derived from crustaceans; contraindicated in individuals with shellfish allergy.</t>
        </is>
      </c>
    </row>
    <row r="483">
      <c r="A483" s="4" t="inlineStr">
        <is>
          <t>L-Carnitine L-Tartrate</t>
        </is>
      </c>
      <c r="B483" s="4" t="inlineStr">
        <is>
          <t>drug</t>
        </is>
      </c>
      <c r="C483" s="4" t="inlineStr">
        <is>
          <t>caution</t>
        </is>
      </c>
      <c r="D483" s="4" t="inlineStr">
        <is>
          <t>Thyroid hormone (levothyroxine)</t>
        </is>
      </c>
      <c r="E483" s="4" t="inlineStr">
        <is>
          <t>L-carnitine has been reported to act as a peripheral antagonist of thyroid hormone action; may blunt thyroid hormone effects. Evidence is limited to small studies/case reports; monitor in those treated for thyroid disorders.</t>
        </is>
      </c>
    </row>
    <row r="484">
      <c r="A484" s="4" t="inlineStr">
        <is>
          <t>L-Carnitine L-Tartrate</t>
        </is>
      </c>
      <c r="B484" s="4" t="inlineStr">
        <is>
          <t>drug</t>
        </is>
      </c>
      <c r="C484" s="4" t="inlineStr">
        <is>
          <t>caution</t>
        </is>
      </c>
      <c r="D484" s="4" t="inlineStr">
        <is>
          <t>Warfarin / anticoagulants</t>
        </is>
      </c>
      <c r="E484" s="4" t="inlineStr">
        <is>
          <t>Carnitine has been reported to potentiate the anticoagulant effect of warfarin (increased INR); monitor coagulation.</t>
        </is>
      </c>
    </row>
    <row r="485">
      <c r="A485" s="4" t="inlineStr">
        <is>
          <t>L-Carnitine L-Tartrate</t>
        </is>
      </c>
      <c r="B485" s="4" t="inlineStr">
        <is>
          <t>drug</t>
        </is>
      </c>
      <c r="C485" s="4" t="inlineStr">
        <is>
          <t>caution</t>
        </is>
      </c>
      <c r="D485" s="4" t="inlineStr">
        <is>
          <t>Acenocoumarol</t>
        </is>
      </c>
      <c r="E485" s="4" t="inlineStr">
        <is>
          <t>A documented case report describes L-carnitine increasing the anticoagulant effect (raised INR) of acenocoumarol; monitor coagulation with vitamin K antagonists.</t>
        </is>
      </c>
    </row>
    <row r="486">
      <c r="A486" s="4" t="inlineStr">
        <is>
          <t>L-Carnitine L-Tartrate</t>
        </is>
      </c>
      <c r="B486" s="4" t="inlineStr">
        <is>
          <t>condition</t>
        </is>
      </c>
      <c r="C486" s="4" t="inlineStr">
        <is>
          <t>caution</t>
        </is>
      </c>
      <c r="D486" s="4" t="inlineStr">
        <is>
          <t>Hypothyroidism</t>
        </is>
      </c>
      <c r="E486" s="4" t="inlineStr">
        <is>
          <t>Use caution in thyroid disorders given carnitine's reported interference with thyroid hormone signaling.</t>
        </is>
      </c>
    </row>
    <row r="487">
      <c r="A487" s="4" t="inlineStr">
        <is>
          <t>L-Citrulline</t>
        </is>
      </c>
      <c r="B487" s="4" t="inlineStr">
        <is>
          <t>drug</t>
        </is>
      </c>
      <c r="C487" s="4" t="inlineStr">
        <is>
          <t>caution</t>
        </is>
      </c>
      <c r="D487" s="4" t="inlineStr">
        <is>
          <t>PDE5 inhibitors (e.g., sildenafil, tadalafil)</t>
        </is>
      </c>
      <c r="E487" s="4" t="inlineStr">
        <is>
          <t>Additive vasodilation via the NO pathway; theoretical risk of excessive blood-pressure lowering when combined. Use under medical guidance.</t>
        </is>
      </c>
    </row>
    <row r="488">
      <c r="A488" s="4" t="inlineStr">
        <is>
          <t>L-Citrulline</t>
        </is>
      </c>
      <c r="B488" s="4" t="inlineStr">
        <is>
          <t>drug</t>
        </is>
      </c>
      <c r="C488" s="4" t="inlineStr">
        <is>
          <t>avoid</t>
        </is>
      </c>
      <c r="D488" s="4" t="inlineStr">
        <is>
          <t>Nitrates (e.g., nitroglycerin)</t>
        </is>
      </c>
      <c r="E488" s="4" t="inlineStr">
        <is>
          <t>Concurrent use with organic nitrates can cause additive hypotension; avoid combining without medical supervision.</t>
        </is>
      </c>
    </row>
    <row r="489">
      <c r="A489" s="4" t="inlineStr">
        <is>
          <t>L-Citrulline</t>
        </is>
      </c>
      <c r="B489" s="4" t="inlineStr">
        <is>
          <t>drug</t>
        </is>
      </c>
      <c r="C489" s="4" t="inlineStr">
        <is>
          <t>caution</t>
        </is>
      </c>
      <c r="D489" s="4" t="inlineStr">
        <is>
          <t>Antihypertensive drugs</t>
        </is>
      </c>
      <c r="E489" s="4" t="inlineStr">
        <is>
          <t>May enhance blood-pressure-lowering effects; monitor blood pressure in those on antihypertensives.</t>
        </is>
      </c>
    </row>
    <row r="490">
      <c r="A490" s="4" t="inlineStr">
        <is>
          <t>L-Citrulline Malate</t>
        </is>
      </c>
      <c r="B490" s="4" t="inlineStr">
        <is>
          <t>drug</t>
        </is>
      </c>
      <c r="C490" s="4" t="inlineStr">
        <is>
          <t>caution</t>
        </is>
      </c>
      <c r="D490" s="4" t="inlineStr">
        <is>
          <t>Antihypertensive drugs</t>
        </is>
      </c>
      <c r="E490" s="4" t="inlineStr">
        <is>
          <t>May enhance blood-pressure-lowering effects via nitric oxide / vasodilation; monitor in those on antihypertensives.</t>
        </is>
      </c>
    </row>
    <row r="491">
      <c r="A491" s="4" t="inlineStr">
        <is>
          <t>L-Citrulline Malate</t>
        </is>
      </c>
      <c r="B491" s="4" t="inlineStr">
        <is>
          <t>drug</t>
        </is>
      </c>
      <c r="C491" s="4" t="inlineStr">
        <is>
          <t>caution</t>
        </is>
      </c>
      <c r="D491" s="4" t="inlineStr">
        <is>
          <t>PDE5 inhibitors (e.g., sildenafil) and nitrates</t>
        </is>
      </c>
      <c r="E491" s="4" t="inlineStr">
        <is>
          <t>Additive vasodilation; theoretical risk of hypotension when combined with nitrates or erectile-dysfunction drugs.</t>
        </is>
      </c>
    </row>
    <row r="492">
      <c r="A492" s="4" t="inlineStr">
        <is>
          <t>L-Glutamine</t>
        </is>
      </c>
      <c r="B492" s="4" t="inlineStr">
        <is>
          <t>condition</t>
        </is>
      </c>
      <c r="C492" s="4" t="inlineStr">
        <is>
          <t>avoid</t>
        </is>
      </c>
      <c r="D492" s="4" t="inlineStr">
        <is>
          <t>Hepatic encephalopathy / cirrhosis</t>
        </is>
      </c>
      <c r="E492" s="4" t="inlineStr">
        <is>
          <t>Glutamine is metabolized to ammonia; in advanced liver disease this can raise blood ammonia and worsen encephalopathy. Avoid in severe hepatic impairment.</t>
        </is>
      </c>
    </row>
    <row r="493">
      <c r="A493" s="4" t="inlineStr">
        <is>
          <t>L-Glutamine</t>
        </is>
      </c>
      <c r="B493" s="4" t="inlineStr">
        <is>
          <t>drug</t>
        </is>
      </c>
      <c r="C493" s="4" t="inlineStr">
        <is>
          <t>caution</t>
        </is>
      </c>
      <c r="D493" s="4" t="inlineStr">
        <is>
          <t>Anticonvulsants (e.g., for seizure control)</t>
        </is>
      </c>
      <c r="E493" s="4" t="inlineStr">
        <is>
          <t>As a precursor to the excitatory neurotransmitter glutamate, high doses may theoretically affect seizure threshold; use caution in epilepsy.</t>
        </is>
      </c>
    </row>
    <row r="494">
      <c r="A494" s="4" t="inlineStr">
        <is>
          <t>L-Glutamine</t>
        </is>
      </c>
      <c r="B494" s="4" t="inlineStr">
        <is>
          <t>drug</t>
        </is>
      </c>
      <c r="C494" s="4" t="inlineStr">
        <is>
          <t>caution</t>
        </is>
      </c>
      <c r="D494" s="4" t="inlineStr">
        <is>
          <t>Lactulose</t>
        </is>
      </c>
      <c r="E494" s="4" t="inlineStr">
        <is>
          <t>Glutamine may counteract the ammonia-lowering effect of lactulose used in hepatic encephalopathy.</t>
        </is>
      </c>
    </row>
    <row r="495">
      <c r="A495" s="4" t="inlineStr">
        <is>
          <t>L-Glutamine</t>
        </is>
      </c>
      <c r="B495" s="4" t="inlineStr">
        <is>
          <t>synergy</t>
        </is>
      </c>
      <c r="C495" s="4" t="inlineStr">
        <is>
          <t>info</t>
        </is>
      </c>
      <c r="D495" s="4" t="inlineStr">
        <is>
          <t>Branched-chain amino acids</t>
        </is>
      </c>
      <c r="E495" s="4" t="inlineStr">
        <is>
          <t>Often co-supplemented for recovery; complementary roles in nitrogen metabolism.</t>
        </is>
      </c>
    </row>
    <row r="496">
      <c r="A496" s="4" t="inlineStr">
        <is>
          <t>L-Theanine</t>
        </is>
      </c>
      <c r="B496" s="4" t="inlineStr">
        <is>
          <t>synergy</t>
        </is>
      </c>
      <c r="C496" s="4" t="inlineStr">
        <is>
          <t>info</t>
        </is>
      </c>
      <c r="D496" s="4" t="inlineStr">
        <is>
          <t>Caffeine</t>
        </is>
      </c>
      <c r="E496" s="4" t="inlineStr">
        <is>
          <t>Classic stack; theanine attenuates caffeine jitters while preserving alertness (often 2:1 theanine:caffeine).</t>
        </is>
      </c>
    </row>
    <row r="497">
      <c r="A497" s="4" t="inlineStr">
        <is>
          <t>L-Theanine</t>
        </is>
      </c>
      <c r="B497" s="4" t="inlineStr">
        <is>
          <t>drug</t>
        </is>
      </c>
      <c r="C497" s="4" t="inlineStr">
        <is>
          <t>caution</t>
        </is>
      </c>
      <c r="D497" s="4" t="inlineStr">
        <is>
          <t>Antihypertensive medications</t>
        </is>
      </c>
      <c r="E497" s="4" t="inlineStr">
        <is>
          <t>L-theanine may modestly lower blood pressure (typically 2-5 mmHg, more at higher doses); additive effect possible.</t>
        </is>
      </c>
    </row>
    <row r="498">
      <c r="A498" s="4" t="inlineStr">
        <is>
          <t>L-Theanine</t>
        </is>
      </c>
      <c r="B498" s="4" t="inlineStr">
        <is>
          <t>drug</t>
        </is>
      </c>
      <c r="C498" s="4" t="inlineStr">
        <is>
          <t>info</t>
        </is>
      </c>
      <c r="D498" s="4" t="inlineStr">
        <is>
          <t>Sedatives/CNS depressants</t>
        </is>
      </c>
      <c r="E498" s="4" t="inlineStr">
        <is>
          <t>May add to relaxing effects; mild theoretical additive sedation at high doses.</t>
        </is>
      </c>
    </row>
    <row r="499">
      <c r="A499" s="4" t="inlineStr">
        <is>
          <t>L-Theanine</t>
        </is>
      </c>
      <c r="B499" s="4" t="inlineStr">
        <is>
          <t>drug</t>
        </is>
      </c>
      <c r="C499" s="4" t="inlineStr">
        <is>
          <t>info</t>
        </is>
      </c>
      <c r="D499" s="4" t="inlineStr">
        <is>
          <t>Stimulant medications</t>
        </is>
      </c>
      <c r="E499" s="4" t="inlineStr">
        <is>
          <t>May blunt subjective stimulant edge.</t>
        </is>
      </c>
    </row>
    <row r="500">
      <c r="A500" s="4" t="inlineStr">
        <is>
          <t>L-Tyrosine</t>
        </is>
      </c>
      <c r="B500" s="4" t="inlineStr">
        <is>
          <t>drug</t>
        </is>
      </c>
      <c r="C500" s="4" t="inlineStr">
        <is>
          <t>avoid</t>
        </is>
      </c>
      <c r="D500" s="4" t="inlineStr">
        <is>
          <t>Levodopa (L-DOPA)</t>
        </is>
      </c>
      <c r="E500" s="4" t="inlineStr">
        <is>
          <t>Large neutral amino acids including tyrosine compete with levodopa for intestinal and blood-brain barrier transport, reducing its efficacy. Separate dosing by several hours.</t>
        </is>
      </c>
    </row>
    <row r="501">
      <c r="A501" s="4" t="inlineStr">
        <is>
          <t>L-Tyrosine</t>
        </is>
      </c>
      <c r="B501" s="4" t="inlineStr">
        <is>
          <t>drug</t>
        </is>
      </c>
      <c r="C501" s="4" t="inlineStr">
        <is>
          <t>avoid</t>
        </is>
      </c>
      <c r="D501" s="4" t="inlineStr">
        <is>
          <t>MAOI antidepressants</t>
        </is>
      </c>
      <c r="E501" s="4" t="inlineStr">
        <is>
          <t>Tyrosine is metabolized in part to tyramine, a catecholamine releaser; combining with monoamine oxidase inhibitors may precipitate a hypertensive crisis. Do not combine.</t>
        </is>
      </c>
    </row>
    <row r="502">
      <c r="A502" s="4" t="inlineStr">
        <is>
          <t>L-Tyrosine</t>
        </is>
      </c>
      <c r="B502" s="4" t="inlineStr">
        <is>
          <t>drug</t>
        </is>
      </c>
      <c r="C502" s="4" t="inlineStr">
        <is>
          <t>caution</t>
        </is>
      </c>
      <c r="D502" s="4" t="inlineStr">
        <is>
          <t>Thyroid hormone medication (levothyroxine)</t>
        </is>
      </c>
      <c r="E502" s="4" t="inlineStr">
        <is>
          <t>Tyrosine is a thyroid hormone precursor; may theoretically affect thyroid status or potentiate thyroid medication.</t>
        </is>
      </c>
    </row>
    <row r="503">
      <c r="A503" s="4" t="inlineStr">
        <is>
          <t>L-Tyrosine</t>
        </is>
      </c>
      <c r="B503" s="4" t="inlineStr">
        <is>
          <t>condition</t>
        </is>
      </c>
      <c r="C503" s="4" t="inlineStr">
        <is>
          <t>caution</t>
        </is>
      </c>
      <c r="D503" s="4" t="inlineStr">
        <is>
          <t>Hyperthyroidism / Graves disease</t>
        </is>
      </c>
      <c r="E503" s="4" t="inlineStr">
        <is>
          <t>As a thyroid hormone precursor, supplemental tyrosine may be inadvisable in hyperthyroid conditions.</t>
        </is>
      </c>
    </row>
    <row r="504">
      <c r="A504" s="4" t="inlineStr">
        <is>
          <t>Lactic Acid (AHA)</t>
        </is>
      </c>
      <c r="B504" s="4" t="inlineStr">
        <is>
          <t>synergy</t>
        </is>
      </c>
      <c r="C504" s="4" t="inlineStr">
        <is>
          <t>caution</t>
        </is>
      </c>
      <c r="D504" s="4" t="inlineStr">
        <is>
          <t>Topical retinoids (retinol, tretinoin)</t>
        </is>
      </c>
      <c r="E504" s="4" t="inlineStr">
        <is>
          <t>Combined exfoliation can increase irritation; introduce gradually or alternate nights.</t>
        </is>
      </c>
    </row>
    <row r="505">
      <c r="A505" s="4" t="inlineStr">
        <is>
          <t>Lactic Acid (AHA)</t>
        </is>
      </c>
      <c r="B505" s="4" t="inlineStr">
        <is>
          <t>synergy</t>
        </is>
      </c>
      <c r="C505" s="4" t="inlineStr">
        <is>
          <t>caution</t>
        </is>
      </c>
      <c r="D505" s="4" t="inlineStr">
        <is>
          <t>Other exfoliating acids (BHA, glycolic)</t>
        </is>
      </c>
      <c r="E505" s="4" t="inlineStr">
        <is>
          <t>Layering multiple acids increases risk of over-exfoliation.</t>
        </is>
      </c>
    </row>
    <row r="506">
      <c r="A506" s="4" t="inlineStr">
        <is>
          <t>Lactic Acid (AHA)</t>
        </is>
      </c>
      <c r="B506" s="4" t="inlineStr">
        <is>
          <t>condition</t>
        </is>
      </c>
      <c r="C506" s="4" t="inlineStr">
        <is>
          <t>caution</t>
        </is>
      </c>
      <c r="D506" s="4" t="inlineStr">
        <is>
          <t>Sun/UV exposure</t>
        </is>
      </c>
      <c r="E506" s="4" t="inlineStr">
        <is>
          <t>AHAs raise photosensitivity; daily broad-spectrum SPF required.</t>
        </is>
      </c>
    </row>
    <row r="507">
      <c r="A507" s="4" t="inlineStr">
        <is>
          <t>Leucine</t>
        </is>
      </c>
      <c r="B507" s="4" t="inlineStr">
        <is>
          <t>drug</t>
        </is>
      </c>
      <c r="C507" s="4" t="inlineStr">
        <is>
          <t>caution</t>
        </is>
      </c>
      <c r="D507" s="4" t="inlineStr">
        <is>
          <t>Antidiabetic drugs / insulin</t>
        </is>
      </c>
      <c r="E507" s="4" t="inlineStr">
        <is>
          <t>Leucine stimulates insulin secretion and may lower blood glucose; additive hypoglycemia possible. Monitor in those on glucose-lowering therapy.</t>
        </is>
      </c>
    </row>
    <row r="508">
      <c r="A508" s="4" t="inlineStr">
        <is>
          <t>Leucine</t>
        </is>
      </c>
      <c r="B508" s="4" t="inlineStr">
        <is>
          <t>antagonist</t>
        </is>
      </c>
      <c r="C508" s="4" t="inlineStr">
        <is>
          <t>info</t>
        </is>
      </c>
      <c r="D508" s="4" t="inlineStr">
        <is>
          <t>Isoleucine and Valine</t>
        </is>
      </c>
      <c r="E508" s="4" t="inlineStr">
        <is>
          <t>Very high isolated leucine can lower plasma isoleucine and valine via shared catabolism (BCKDH); balanced BCAA/EAA intake is preferable for sustained use.</t>
        </is>
      </c>
    </row>
    <row r="509">
      <c r="A509" s="4" t="inlineStr">
        <is>
          <t>Leucine</t>
        </is>
      </c>
      <c r="B509" s="4" t="inlineStr">
        <is>
          <t>drug</t>
        </is>
      </c>
      <c r="C509" s="4" t="inlineStr">
        <is>
          <t>caution</t>
        </is>
      </c>
      <c r="D509" s="4" t="inlineStr">
        <is>
          <t>Levodopa (L-DOPA)</t>
        </is>
      </c>
      <c r="E509" s="4" t="inlineStr">
        <is>
          <t>Competes with levodopa for absorption and blood-brain barrier transport. Separate dosing.</t>
        </is>
      </c>
    </row>
    <row r="510">
      <c r="A510" s="4" t="inlineStr">
        <is>
          <t>Levothyroxine (T4)</t>
        </is>
      </c>
      <c r="B510" s="4" t="inlineStr">
        <is>
          <t>drug</t>
        </is>
      </c>
      <c r="C510" s="4" t="inlineStr">
        <is>
          <t>caution</t>
        </is>
      </c>
      <c r="D510" s="4" t="inlineStr">
        <is>
          <t>Calcium, iron, magnesium supplements and antacids</t>
        </is>
      </c>
      <c r="E510" s="4" t="inlineStr">
        <is>
          <t>Bind levothyroxine in the gut and reduce absorption; separate dosing by at least 4 hours.</t>
        </is>
      </c>
    </row>
    <row r="511">
      <c r="A511" s="4" t="inlineStr">
        <is>
          <t>Levothyroxine (T4)</t>
        </is>
      </c>
      <c r="B511" s="4" t="inlineStr">
        <is>
          <t>drug</t>
        </is>
      </c>
      <c r="C511" s="4" t="inlineStr">
        <is>
          <t>caution</t>
        </is>
      </c>
      <c r="D511" s="4" t="inlineStr">
        <is>
          <t>Food, coffee, soy and high-fiber meals</t>
        </is>
      </c>
      <c r="E511" s="4" t="inlineStr">
        <is>
          <t>Reduce/delay absorption; take on an empty stomach, typically 30-60 minutes before breakfast (or at bedtime, consistently).</t>
        </is>
      </c>
    </row>
    <row r="512">
      <c r="A512" s="4" t="inlineStr">
        <is>
          <t>Levothyroxine (T4)</t>
        </is>
      </c>
      <c r="B512" s="4" t="inlineStr">
        <is>
          <t>drug</t>
        </is>
      </c>
      <c r="C512" s="4" t="inlineStr">
        <is>
          <t>caution</t>
        </is>
      </c>
      <c r="D512" s="4" t="inlineStr">
        <is>
          <t>Warfarin and other oral anticoagulants</t>
        </is>
      </c>
      <c r="E512" s="4" t="inlineStr">
        <is>
          <t>Thyroid hormone enhances anticoagulant effect; INR should be monitored and warfarin dose may need reduction.</t>
        </is>
      </c>
    </row>
    <row r="513">
      <c r="A513" s="4" t="inlineStr">
        <is>
          <t>Levothyroxine (T4)</t>
        </is>
      </c>
      <c r="B513" s="4" t="inlineStr">
        <is>
          <t>drug</t>
        </is>
      </c>
      <c r="C513" s="4" t="inlineStr">
        <is>
          <t>caution</t>
        </is>
      </c>
      <c r="D513" s="4" t="inlineStr">
        <is>
          <t>Insulin and oral antidiabetic drugs</t>
        </is>
      </c>
      <c r="E513" s="4" t="inlineStr">
        <is>
          <t>Initiating thyroid therapy may increase requirements for antidiabetic agents; monitor glucose.</t>
        </is>
      </c>
    </row>
    <row r="514">
      <c r="A514" s="4" t="inlineStr">
        <is>
          <t>Levothyroxine (T4)</t>
        </is>
      </c>
      <c r="B514" s="4" t="inlineStr">
        <is>
          <t>condition</t>
        </is>
      </c>
      <c r="C514" s="4" t="inlineStr">
        <is>
          <t>caution</t>
        </is>
      </c>
      <c r="D514" s="4" t="inlineStr">
        <is>
          <t>Pregnancy</t>
        </is>
      </c>
      <c r="E514" s="4" t="inlineStr">
        <is>
          <t>Hypothyroidism must be treated in pregnancy; levothyroxine requirements typically increase and dosing/TSH must be monitored closely by the prescriber.</t>
        </is>
      </c>
    </row>
    <row r="515">
      <c r="A515" s="4" t="inlineStr">
        <is>
          <t>Levothyroxine (T4)</t>
        </is>
      </c>
      <c r="B515" s="4" t="inlineStr">
        <is>
          <t>condition</t>
        </is>
      </c>
      <c r="C515" s="4" t="inlineStr">
        <is>
          <t>caution</t>
        </is>
      </c>
      <c r="D515" s="4" t="inlineStr">
        <is>
          <t>Coronary artery disease / older adults</t>
        </is>
      </c>
      <c r="E515" s="4" t="inlineStr">
        <is>
          <t>Start low and titrate slowly to avoid precipitating angina, arrhythmia, or cardiac decompensation.</t>
        </is>
      </c>
    </row>
    <row r="516">
      <c r="A516" s="4" t="inlineStr">
        <is>
          <t>Levothyroxine (T4)</t>
        </is>
      </c>
      <c r="B516" s="4" t="inlineStr">
        <is>
          <t>synergy</t>
        </is>
      </c>
      <c r="C516" s="4" t="inlineStr">
        <is>
          <t>caution</t>
        </is>
      </c>
      <c r="D516" s="4" t="inlineStr">
        <is>
          <t>Liothyronine (T3) / combination thyroid therapy</t>
        </is>
      </c>
      <c r="E516" s="4" t="inlineStr">
        <is>
          <t>Sometimes combined with T3 (or substituted by desiccated thyroid); combination is physician-directed and requires monitoring to avoid over-replacement.</t>
        </is>
      </c>
    </row>
    <row r="517">
      <c r="A517" s="4" t="inlineStr">
        <is>
          <t>Licorice Root (Gan Cao)</t>
        </is>
      </c>
      <c r="B517" s="4" t="inlineStr">
        <is>
          <t>drug</t>
        </is>
      </c>
      <c r="C517" s="4" t="inlineStr">
        <is>
          <t>avoid</t>
        </is>
      </c>
      <c r="D517" s="4" t="inlineStr">
        <is>
          <t>Diuretics (especially thiazide and loop diuretics)</t>
        </is>
      </c>
      <c r="E517" s="4" t="inlineStr">
        <is>
          <t>Glycyrrhizin promotes potassium loss; combining with potassium-wasting diuretics can cause severe hypokalemia. Avoid high-glycyrrhizin licorice.</t>
        </is>
      </c>
    </row>
    <row r="518">
      <c r="A518" s="4" t="inlineStr">
        <is>
          <t>Licorice Root (Gan Cao)</t>
        </is>
      </c>
      <c r="B518" s="4" t="inlineStr">
        <is>
          <t>drug</t>
        </is>
      </c>
      <c r="C518" s="4" t="inlineStr">
        <is>
          <t>avoid</t>
        </is>
      </c>
      <c r="D518" s="4" t="inlineStr">
        <is>
          <t>Digoxin</t>
        </is>
      </c>
      <c r="E518" s="4" t="inlineStr">
        <is>
          <t>Licorice-induced low potassium increases the risk of digoxin toxicity and arrhythmia.</t>
        </is>
      </c>
    </row>
    <row r="519">
      <c r="A519" s="4" t="inlineStr">
        <is>
          <t>Licorice Root (Gan Cao)</t>
        </is>
      </c>
      <c r="B519" s="4" t="inlineStr">
        <is>
          <t>drug</t>
        </is>
      </c>
      <c r="C519" s="4" t="inlineStr">
        <is>
          <t>caution</t>
        </is>
      </c>
      <c r="D519" s="4" t="inlineStr">
        <is>
          <t>Antihypertensive medications</t>
        </is>
      </c>
      <c r="E519" s="4" t="inlineStr">
        <is>
          <t>Glycyrrhizin can raise blood pressure and counteract blood-pressure-lowering therapy.</t>
        </is>
      </c>
    </row>
    <row r="520">
      <c r="A520" s="4" t="inlineStr">
        <is>
          <t>Licorice Root (Gan Cao)</t>
        </is>
      </c>
      <c r="B520" s="4" t="inlineStr">
        <is>
          <t>drug</t>
        </is>
      </c>
      <c r="C520" s="4" t="inlineStr">
        <is>
          <t>caution</t>
        </is>
      </c>
      <c r="D520" s="4" t="inlineStr">
        <is>
          <t>Corticosteroids</t>
        </is>
      </c>
      <c r="E520" s="4" t="inlineStr">
        <is>
          <t>Glycyrrhizin can potentiate corticosteroid effects by slowing cortisol breakdown.</t>
        </is>
      </c>
    </row>
    <row r="521">
      <c r="A521" s="4" t="inlineStr">
        <is>
          <t>Licorice Root (Gan Cao)</t>
        </is>
      </c>
      <c r="B521" s="4" t="inlineStr">
        <is>
          <t>drug</t>
        </is>
      </c>
      <c r="C521" s="4" t="inlineStr">
        <is>
          <t>caution</t>
        </is>
      </c>
      <c r="D521" s="4" t="inlineStr">
        <is>
          <t>Potassium-lowering or QT-prolonging drugs</t>
        </is>
      </c>
      <c r="E521" s="4" t="inlineStr">
        <is>
          <t>Additive hypokalemia or arrhythmia risk with high-glycyrrhizin licorice.</t>
        </is>
      </c>
    </row>
    <row r="522">
      <c r="A522" s="4" t="inlineStr">
        <is>
          <t>Licorice Root Extract (topical)</t>
        </is>
      </c>
      <c r="B522" s="4" t="inlineStr">
        <is>
          <t>synergy</t>
        </is>
      </c>
      <c r="C522" s="4" t="inlineStr">
        <is>
          <t>info</t>
        </is>
      </c>
      <c r="D522" s="4" t="inlineStr">
        <is>
          <t>Other brightening / tone-evening actives (vitamin C, niacinamide, alpha arbutin)</t>
        </is>
      </c>
      <c r="E522" s="4" t="inlineStr">
        <is>
          <t>Frequently combined with other tone-evening actives for additive brightening; generally well tolerated together.</t>
        </is>
      </c>
    </row>
    <row r="523">
      <c r="A523" s="4" t="inlineStr">
        <is>
          <t>Licorice Root Extract (topical)</t>
        </is>
      </c>
      <c r="B523" s="4" t="inlineStr">
        <is>
          <t>condition</t>
        </is>
      </c>
      <c r="C523" s="4" t="inlineStr">
        <is>
          <t>caution</t>
        </is>
      </c>
      <c r="D523" s="4" t="inlineStr">
        <is>
          <t>Sensitive or reactive skin</t>
        </is>
      </c>
      <c r="E523" s="4" t="inlineStr">
        <is>
          <t>Generally gentle, but rare irritation or sensitization to the botanical can occur; patch test if prone to reactions.</t>
        </is>
      </c>
    </row>
    <row r="524">
      <c r="A524" s="4" t="inlineStr">
        <is>
          <t>Lion's Mane (Fruiting Body)</t>
        </is>
      </c>
      <c r="B524" s="4" t="inlineStr">
        <is>
          <t>drug</t>
        </is>
      </c>
      <c r="C524" s="4" t="inlineStr">
        <is>
          <t>caution</t>
        </is>
      </c>
      <c r="D524" s="4" t="inlineStr">
        <is>
          <t>Anticoagulant/antiplatelet drugs</t>
        </is>
      </c>
      <c r="E524" s="4" t="inlineStr">
        <is>
          <t>In-vitro data show hericenone B inhibits collagen-induced platelet aggregation; theoretical additive bleeding risk with warfarin, heparin, aspirin, or clopidogrel. Not confirmed in human trials.</t>
        </is>
      </c>
    </row>
    <row r="525">
      <c r="A525" s="4" t="inlineStr">
        <is>
          <t>Lion's Mane (Fruiting Body)</t>
        </is>
      </c>
      <c r="B525" s="4" t="inlineStr">
        <is>
          <t>drug</t>
        </is>
      </c>
      <c r="C525" s="4" t="inlineStr">
        <is>
          <t>caution</t>
        </is>
      </c>
      <c r="D525" s="4" t="inlineStr">
        <is>
          <t>Antidiabetic drugs</t>
        </is>
      </c>
      <c r="E525" s="4" t="inlineStr">
        <is>
          <t>May modestly lower blood glucose; monitor if combined with antidiabetic medication.</t>
        </is>
      </c>
    </row>
    <row r="526">
      <c r="A526" s="4" t="inlineStr">
        <is>
          <t>Lion's Mane (Fruiting Body)</t>
        </is>
      </c>
      <c r="B526" s="4" t="inlineStr">
        <is>
          <t>condition</t>
        </is>
      </c>
      <c r="C526" s="4" t="inlineStr">
        <is>
          <t>caution</t>
        </is>
      </c>
      <c r="D526" s="4" t="inlineStr">
        <is>
          <t>Mushroom allergy / asthma</t>
        </is>
      </c>
      <c r="E526" s="4" t="inlineStr">
        <is>
          <t>Rare reports of dermatitis and respiratory reactions in sensitive individuals; avoid with known mushroom allergy.</t>
        </is>
      </c>
    </row>
    <row r="527">
      <c r="A527" s="4" t="inlineStr">
        <is>
          <t>Liothyronine (T3)</t>
        </is>
      </c>
      <c r="B527" s="4" t="inlineStr">
        <is>
          <t>drug</t>
        </is>
      </c>
      <c r="C527" s="4" t="inlineStr">
        <is>
          <t>caution</t>
        </is>
      </c>
      <c r="D527" s="4" t="inlineStr">
        <is>
          <t>Calcium, iron supplements and antacids</t>
        </is>
      </c>
      <c r="E527" s="4" t="inlineStr">
        <is>
          <t>May reduce absorption of oral thyroid hormone; separate administration.</t>
        </is>
      </c>
    </row>
    <row r="528">
      <c r="A528" s="4" t="inlineStr">
        <is>
          <t>Liothyronine (T3)</t>
        </is>
      </c>
      <c r="B528" s="4" t="inlineStr">
        <is>
          <t>drug</t>
        </is>
      </c>
      <c r="C528" s="4" t="inlineStr">
        <is>
          <t>caution</t>
        </is>
      </c>
      <c r="D528" s="4" t="inlineStr">
        <is>
          <t>Warfarin and other oral anticoagulants</t>
        </is>
      </c>
      <c r="E528" s="4" t="inlineStr">
        <is>
          <t>Thyroid hormone potentiates anticoagulant effect; monitor INR and adjust anticoagulant dose.</t>
        </is>
      </c>
    </row>
    <row r="529">
      <c r="A529" s="4" t="inlineStr">
        <is>
          <t>Liothyronine (T3)</t>
        </is>
      </c>
      <c r="B529" s="4" t="inlineStr">
        <is>
          <t>drug</t>
        </is>
      </c>
      <c r="C529" s="4" t="inlineStr">
        <is>
          <t>caution</t>
        </is>
      </c>
      <c r="D529" s="4" t="inlineStr">
        <is>
          <t>Insulin and oral antidiabetic drugs</t>
        </is>
      </c>
      <c r="E529" s="4" t="inlineStr">
        <is>
          <t>Starting thyroid therapy may increase antidiabetic requirements; monitor blood glucose.</t>
        </is>
      </c>
    </row>
    <row r="530">
      <c r="A530" s="4" t="inlineStr">
        <is>
          <t>Liothyronine (T3)</t>
        </is>
      </c>
      <c r="B530" s="4" t="inlineStr">
        <is>
          <t>condition</t>
        </is>
      </c>
      <c r="C530" s="4" t="inlineStr">
        <is>
          <t>caution</t>
        </is>
      </c>
      <c r="D530" s="4" t="inlineStr">
        <is>
          <t>Coronary artery disease / older adults</t>
        </is>
      </c>
      <c r="E530" s="4" t="inlineStr">
        <is>
          <t>Start very low (e.g., 5 mcg/day) and titrate slowly because of the rapid, potent cardiac effects of T3.</t>
        </is>
      </c>
    </row>
    <row r="531">
      <c r="A531" s="4" t="inlineStr">
        <is>
          <t>Liothyronine (T3)</t>
        </is>
      </c>
      <c r="B531" s="4" t="inlineStr">
        <is>
          <t>condition</t>
        </is>
      </c>
      <c r="C531" s="4" t="inlineStr">
        <is>
          <t>avoid</t>
        </is>
      </c>
      <c r="D531" s="4" t="inlineStr">
        <is>
          <t>Untreated adrenal insufficiency</t>
        </is>
      </c>
      <c r="E531" s="4" t="inlineStr">
        <is>
          <t>Correct adrenal insufficiency before starting thyroid hormone to avoid precipitating acute adrenal crisis.</t>
        </is>
      </c>
    </row>
    <row r="532">
      <c r="A532" s="4" t="inlineStr">
        <is>
          <t>Liothyronine (T3)</t>
        </is>
      </c>
      <c r="B532" s="4" t="inlineStr">
        <is>
          <t>synergy</t>
        </is>
      </c>
      <c r="C532" s="4" t="inlineStr">
        <is>
          <t>caution</t>
        </is>
      </c>
      <c r="D532" s="4" t="inlineStr">
        <is>
          <t>Levothyroxine (T4)</t>
        </is>
      </c>
      <c r="E532" s="4" t="inlineStr">
        <is>
          <t>Often combined with or converted from T4 therapy; combination is prescriber-directed and requires monitoring of TSH/free-T4/free-T3 to avoid over-replacement.</t>
        </is>
      </c>
    </row>
    <row r="533">
      <c r="A533" s="4" t="inlineStr">
        <is>
          <t>Liposomal Glutathione</t>
        </is>
      </c>
      <c r="B533" s="4" t="inlineStr">
        <is>
          <t>drug</t>
        </is>
      </c>
      <c r="C533" s="4" t="inlineStr">
        <is>
          <t>caution</t>
        </is>
      </c>
      <c r="D533" s="4" t="inlineStr">
        <is>
          <t>Chemotherapy / cytotoxic drugs</t>
        </is>
      </c>
      <c r="E533" s="4" t="inlineStr">
        <is>
          <t>High antioxidant intake may theoretically interfere with chemotherapeutic agents that rely on oxidative mechanisms; use only under oncology supervision.</t>
        </is>
      </c>
    </row>
    <row r="534">
      <c r="A534" s="4" t="inlineStr">
        <is>
          <t>Liposomal Glutathione</t>
        </is>
      </c>
      <c r="B534" s="4" t="inlineStr">
        <is>
          <t>synergy</t>
        </is>
      </c>
      <c r="C534" s="4" t="inlineStr">
        <is>
          <t>info</t>
        </is>
      </c>
      <c r="D534" s="4" t="inlineStr">
        <is>
          <t>Vitamin C</t>
        </is>
      </c>
      <c r="E534" s="4" t="inlineStr">
        <is>
          <t>Vitamin C helps recycle oxidized glutathione back to its reduced form.</t>
        </is>
      </c>
    </row>
    <row r="535">
      <c r="A535" s="4" t="inlineStr">
        <is>
          <t>Liposomal Glutathione</t>
        </is>
      </c>
      <c r="B535" s="4" t="inlineStr">
        <is>
          <t>condition</t>
        </is>
      </c>
      <c r="C535" s="4" t="inlineStr">
        <is>
          <t>caution</t>
        </is>
      </c>
      <c r="D535" s="4" t="inlineStr">
        <is>
          <t>Pregnancy/breastfeeding</t>
        </is>
      </c>
      <c r="E535" s="4" t="inlineStr">
        <is>
          <t>Insufficient safety data for supplemental dosing in pregnancy/lactation.</t>
        </is>
      </c>
    </row>
    <row r="536">
      <c r="A536" s="4" t="inlineStr">
        <is>
          <t>Liraglutide</t>
        </is>
      </c>
      <c r="B536" s="4" t="inlineStr">
        <is>
          <t>drug</t>
        </is>
      </c>
      <c r="C536" s="4" t="inlineStr">
        <is>
          <t>caution</t>
        </is>
      </c>
      <c r="D536" s="4" t="inlineStr">
        <is>
          <t>Insulin or sulfonylureas</t>
        </is>
      </c>
      <c r="E536" s="4" t="inlineStr">
        <is>
          <t>Increased risk of hypoglycemia; doses of insulin/sulfonylureas often need to be reduced under medical supervision.</t>
        </is>
      </c>
    </row>
    <row r="537">
      <c r="A537" s="4" t="inlineStr">
        <is>
          <t>Liraglutide</t>
        </is>
      </c>
      <c r="B537" s="4" t="inlineStr">
        <is>
          <t>drug</t>
        </is>
      </c>
      <c r="C537" s="4" t="inlineStr">
        <is>
          <t>caution</t>
        </is>
      </c>
      <c r="D537" s="4" t="inlineStr">
        <is>
          <t>Oral medications (delayed gastric emptying)</t>
        </is>
      </c>
      <c r="E537" s="4" t="inlineStr">
        <is>
          <t>Slowed gastric emptying can affect absorption/timing of oral drugs; monitor narrow-therapeutic-index medications.</t>
        </is>
      </c>
    </row>
    <row r="538">
      <c r="A538" s="4" t="inlineStr">
        <is>
          <t>Liraglutide</t>
        </is>
      </c>
      <c r="B538" s="4" t="inlineStr">
        <is>
          <t>condition</t>
        </is>
      </c>
      <c r="C538" s="4" t="inlineStr">
        <is>
          <t>avoid</t>
        </is>
      </c>
      <c r="D538" s="4" t="inlineStr">
        <is>
          <t>Personal or family history of medullary thyroid carcinoma or MEN 2</t>
        </is>
      </c>
      <c r="E538" s="4" t="inlineStr">
        <is>
          <t>Contraindicated due to thyroid C-cell tumor signal observed in rodents.</t>
        </is>
      </c>
    </row>
    <row r="539">
      <c r="A539" s="4" t="inlineStr">
        <is>
          <t>Liraglutide</t>
        </is>
      </c>
      <c r="B539" s="4" t="inlineStr">
        <is>
          <t>condition</t>
        </is>
      </c>
      <c r="C539" s="4" t="inlineStr">
        <is>
          <t>caution</t>
        </is>
      </c>
      <c r="D539" s="4" t="inlineStr">
        <is>
          <t>History of pancreatitis</t>
        </is>
      </c>
      <c r="E539" s="4" t="inlineStr">
        <is>
          <t>Use with caution; discontinue if pancreatitis is suspected.</t>
        </is>
      </c>
    </row>
    <row r="540">
      <c r="A540" s="4" t="inlineStr">
        <is>
          <t>Low-Dose Naltrexone (LDN)</t>
        </is>
      </c>
      <c r="B540" s="4" t="inlineStr">
        <is>
          <t>drug</t>
        </is>
      </c>
      <c r="C540" s="4" t="inlineStr">
        <is>
          <t>avoid</t>
        </is>
      </c>
      <c r="D540" s="4" t="inlineStr">
        <is>
          <t>Opioid analgesics / opioid-containing medications</t>
        </is>
      </c>
      <c r="E540" s="4" t="inlineStr">
        <is>
          <t>Naltrexone blocks opioid receptors and can precipitate acute withdrawal in opioid-dependent individuals and block the effect of needed opioid pain relief; use is contraindicated in current opioid users.</t>
        </is>
      </c>
    </row>
    <row r="541">
      <c r="A541" s="4" t="inlineStr">
        <is>
          <t>Low-Dose Naltrexone (LDN)</t>
        </is>
      </c>
      <c r="B541" s="4" t="inlineStr">
        <is>
          <t>condition</t>
        </is>
      </c>
      <c r="C541" s="4" t="inlineStr">
        <is>
          <t>avoid</t>
        </is>
      </c>
      <c r="D541" s="4" t="inlineStr">
        <is>
          <t>Current opioid dependence or recent opioid use</t>
        </is>
      </c>
      <c r="E541" s="4" t="inlineStr">
        <is>
          <t>Patients must be opioid-free (typically 7-10 days) before starting; otherwise precipitated withdrawal can occur.</t>
        </is>
      </c>
    </row>
    <row r="542">
      <c r="A542" s="4" t="inlineStr">
        <is>
          <t>Low-Dose Naltrexone (LDN)</t>
        </is>
      </c>
      <c r="B542" s="4" t="inlineStr">
        <is>
          <t>condition</t>
        </is>
      </c>
      <c r="C542" s="4" t="inlineStr">
        <is>
          <t>avoid</t>
        </is>
      </c>
      <c r="D542" s="4" t="inlineStr">
        <is>
          <t>Acute hepatitis or hepatic failure</t>
        </is>
      </c>
      <c r="E542" s="4" t="inlineStr">
        <is>
          <t>Naltrexone is contraindicated in acute hepatitis or liver failure; caution with hepatic impairment.</t>
        </is>
      </c>
    </row>
    <row r="543">
      <c r="A543" s="4" t="inlineStr">
        <is>
          <t>Low-Dose Naltrexone (LDN)</t>
        </is>
      </c>
      <c r="B543" s="4" t="inlineStr">
        <is>
          <t>condition</t>
        </is>
      </c>
      <c r="C543" s="4" t="inlineStr">
        <is>
          <t>caution</t>
        </is>
      </c>
      <c r="D543" s="4" t="inlineStr">
        <is>
          <t>Pregnancy and breastfeeding</t>
        </is>
      </c>
      <c r="E543" s="4" t="inlineStr">
        <is>
          <t>Safety in pregnancy and lactation is not established; use only if the prescriber judges benefit to outweigh risk.</t>
        </is>
      </c>
    </row>
    <row r="544">
      <c r="A544" s="4" t="inlineStr">
        <is>
          <t>Lutein</t>
        </is>
      </c>
      <c r="B544" s="4" t="inlineStr">
        <is>
          <t>synergy</t>
        </is>
      </c>
      <c r="C544" s="4" t="inlineStr">
        <is>
          <t>info</t>
        </is>
      </c>
      <c r="D544" s="4" t="inlineStr">
        <is>
          <t>Dietary fat</t>
        </is>
      </c>
      <c r="E544" s="4" t="inlineStr">
        <is>
          <t>Absorption substantially improved with dietary fat.</t>
        </is>
      </c>
    </row>
    <row r="545">
      <c r="A545" s="4" t="inlineStr">
        <is>
          <t>Lutein</t>
        </is>
      </c>
      <c r="B545" s="4" t="inlineStr">
        <is>
          <t>synergy</t>
        </is>
      </c>
      <c r="C545" s="4" t="inlineStr">
        <is>
          <t>info</t>
        </is>
      </c>
      <c r="D545" s="4" t="inlineStr">
        <is>
          <t>Zeaxanthin</t>
        </is>
      </c>
      <c r="E545" s="4" t="inlineStr">
        <is>
          <t>Co-supplementation reflects natural macular pigment composition.</t>
        </is>
      </c>
    </row>
    <row r="546">
      <c r="A546" s="4" t="inlineStr">
        <is>
          <t>Lutein</t>
        </is>
      </c>
      <c r="B546" s="4" t="inlineStr">
        <is>
          <t>antagonist</t>
        </is>
      </c>
      <c r="C546" s="4" t="inlineStr">
        <is>
          <t>info</t>
        </is>
      </c>
      <c r="D546" s="4" t="inlineStr">
        <is>
          <t>Beta-carotene (high dose)</t>
        </is>
      </c>
      <c r="E546" s="4" t="inlineStr">
        <is>
          <t>Competes for absorption pathways; high-dose beta-carotene may lower lutein uptake.</t>
        </is>
      </c>
    </row>
    <row r="547">
      <c r="A547" s="4" t="inlineStr">
        <is>
          <t>Lutein</t>
        </is>
      </c>
      <c r="B547" s="4" t="inlineStr">
        <is>
          <t>drug</t>
        </is>
      </c>
      <c r="C547" s="4" t="inlineStr">
        <is>
          <t>caution</t>
        </is>
      </c>
      <c r="D547" s="4" t="inlineStr">
        <is>
          <t>Orlistat / bile-acid sequestrants</t>
        </is>
      </c>
      <c r="E547" s="4" t="inlineStr">
        <is>
          <t>Fat-malabsorption agents reduce fat-soluble carotenoid absorption.</t>
        </is>
      </c>
    </row>
    <row r="548">
      <c r="A548" s="4" t="inlineStr">
        <is>
          <t>Luteolin</t>
        </is>
      </c>
      <c r="B548" s="4" t="inlineStr">
        <is>
          <t>synergy</t>
        </is>
      </c>
      <c r="C548" s="4" t="inlineStr">
        <is>
          <t>info</t>
        </is>
      </c>
      <c r="D548" s="4" t="inlineStr">
        <is>
          <t>Quercetin</t>
        </is>
      </c>
      <c r="E548" s="4" t="inlineStr">
        <is>
          <t>Commonly combined; both are flavonoids with complementary mast-cell-stabilizing and antioxidant effects.</t>
        </is>
      </c>
    </row>
    <row r="549">
      <c r="A549" s="4" t="inlineStr">
        <is>
          <t>Luteolin</t>
        </is>
      </c>
      <c r="B549" s="4" t="inlineStr">
        <is>
          <t>drug</t>
        </is>
      </c>
      <c r="C549" s="4" t="inlineStr">
        <is>
          <t>caution</t>
        </is>
      </c>
      <c r="D549" s="4" t="inlineStr">
        <is>
          <t>CYP-metabolized / P-glycoprotein substrate drugs</t>
        </is>
      </c>
      <c r="E549" s="4" t="inlineStr">
        <is>
          <t>Flavonoids can inhibit certain CYP enzymes and transporters in vitro, potentially altering drug levels; clinical relevance uncertain - monitor narrow-therapeutic-index drugs.</t>
        </is>
      </c>
    </row>
    <row r="550">
      <c r="A550" s="4" t="inlineStr">
        <is>
          <t>Luteolin</t>
        </is>
      </c>
      <c r="B550" s="4" t="inlineStr">
        <is>
          <t>drug</t>
        </is>
      </c>
      <c r="C550" s="4" t="inlineStr">
        <is>
          <t>caution</t>
        </is>
      </c>
      <c r="D550" s="4" t="inlineStr">
        <is>
          <t>Anticoagulant / antiplatelet drugs</t>
        </is>
      </c>
      <c r="E550" s="4" t="inlineStr">
        <is>
          <t>Flavonoids may have mild antiplatelet activity; use caution when combined with blood thinners.</t>
        </is>
      </c>
    </row>
    <row r="551">
      <c r="A551" s="4" t="inlineStr">
        <is>
          <t>Luteolin</t>
        </is>
      </c>
      <c r="B551" s="4" t="inlineStr">
        <is>
          <t>condition</t>
        </is>
      </c>
      <c r="C551" s="4" t="inlineStr">
        <is>
          <t>info</t>
        </is>
      </c>
      <c r="D551" s="4" t="inlineStr">
        <is>
          <t>Thyroid hormone / thyroid function</t>
        </is>
      </c>
      <c r="E551" s="4" t="inlineStr">
        <is>
          <t>High-dose flavone intake has theoretical antithyroid effects; relevance at supplemental doses is unclear.</t>
        </is>
      </c>
    </row>
    <row r="552">
      <c r="A552" s="4" t="inlineStr">
        <is>
          <t>Lysine</t>
        </is>
      </c>
      <c r="B552" s="4" t="inlineStr">
        <is>
          <t>antagonist</t>
        </is>
      </c>
      <c r="C552" s="4" t="inlineStr">
        <is>
          <t>info</t>
        </is>
      </c>
      <c r="D552" s="4" t="inlineStr">
        <is>
          <t>Arginine</t>
        </is>
      </c>
      <c r="E552" s="4" t="inlineStr">
        <is>
          <t>Lysine and arginine compete for shared transport and metabolic pathways; high lysine can lower arginine availability.</t>
        </is>
      </c>
    </row>
    <row r="553">
      <c r="A553" s="4" t="inlineStr">
        <is>
          <t>Lysine</t>
        </is>
      </c>
      <c r="B553" s="4" t="inlineStr">
        <is>
          <t>synergy</t>
        </is>
      </c>
      <c r="C553" s="4" t="inlineStr">
        <is>
          <t>info</t>
        </is>
      </c>
      <c r="D553" s="4" t="inlineStr">
        <is>
          <t>Calcium</t>
        </is>
      </c>
      <c r="E553" s="4" t="inlineStr">
        <is>
          <t>Lysine may enhance intestinal calcium absorption and reduce calcium excretion; relevant when combined with calcium supplements.</t>
        </is>
      </c>
    </row>
    <row r="554">
      <c r="A554" s="4" t="inlineStr">
        <is>
          <t>Lysine</t>
        </is>
      </c>
      <c r="B554" s="4" t="inlineStr">
        <is>
          <t>drug</t>
        </is>
      </c>
      <c r="C554" s="4" t="inlineStr">
        <is>
          <t>caution</t>
        </is>
      </c>
      <c r="D554" s="4" t="inlineStr">
        <is>
          <t>Aminoglycoside antibiotics</t>
        </is>
      </c>
      <c r="E554" s="4" t="inlineStr">
        <is>
          <t>Theoretical additive risk of nephrotoxicity with high-dose lysine plus aminoglycosides (and other nephrotoxic agents); use caution.</t>
        </is>
      </c>
    </row>
    <row r="555">
      <c r="A555" s="4" t="inlineStr">
        <is>
          <t>Maca Root</t>
        </is>
      </c>
      <c r="B555" s="4" t="inlineStr">
        <is>
          <t>condition</t>
        </is>
      </c>
      <c r="C555" s="4" t="inlineStr">
        <is>
          <t>caution</t>
        </is>
      </c>
      <c r="D555" s="4" t="inlineStr">
        <is>
          <t>Hormone-sensitive conditions</t>
        </is>
      </c>
      <c r="E555" s="4" t="inlineStr">
        <is>
          <t>Although maca does not appear to change circulating hormone levels in controlled studies, conservative caution is advised in hormone-sensitive conditions until more data exist.</t>
        </is>
      </c>
    </row>
    <row r="556">
      <c r="A556" s="4" t="inlineStr">
        <is>
          <t>Maca Root</t>
        </is>
      </c>
      <c r="B556" s="4" t="inlineStr">
        <is>
          <t>condition</t>
        </is>
      </c>
      <c r="C556" s="4" t="inlineStr">
        <is>
          <t>caution</t>
        </is>
      </c>
      <c r="D556" s="4" t="inlineStr">
        <is>
          <t>Thyroid conditions</t>
        </is>
      </c>
      <c r="E556" s="4" t="inlineStr">
        <is>
          <t>As a cruciferous (glucosinolate-containing) plant, large amounts combined with a low-iodine diet may theoretically promote goiter or affect thyroid function in iodine-deficient individuals.</t>
        </is>
      </c>
    </row>
    <row r="557">
      <c r="A557" s="4" t="inlineStr">
        <is>
          <t>Madecassoside</t>
        </is>
      </c>
      <c r="B557" s="4" t="inlineStr">
        <is>
          <t>synergy</t>
        </is>
      </c>
      <c r="C557" s="4" t="inlineStr">
        <is>
          <t>info</t>
        </is>
      </c>
      <c r="D557" s="4" t="inlineStr">
        <is>
          <t>Other Centella actives (asiaticoside, asiatic acid, madecassic acid)</t>
        </is>
      </c>
      <c r="E557" s="4" t="inlineStr">
        <is>
          <t>Frequently combined as a standardized 'cica' complex; complementary soothing/antioxidant constituents.</t>
        </is>
      </c>
    </row>
    <row r="558">
      <c r="A558" s="4" t="inlineStr">
        <is>
          <t>Madecassoside</t>
        </is>
      </c>
      <c r="B558" s="4" t="inlineStr">
        <is>
          <t>synergy</t>
        </is>
      </c>
      <c r="C558" s="4" t="inlineStr">
        <is>
          <t>info</t>
        </is>
      </c>
      <c r="D558" s="4" t="inlineStr">
        <is>
          <t>Topical retinoids / exfoliating acids</t>
        </is>
      </c>
      <c r="E558" s="4" t="inlineStr">
        <is>
          <t>Often paired to calm irritation and support barrier comfort; generally complementary.</t>
        </is>
      </c>
    </row>
    <row r="559">
      <c r="A559" s="4" t="inlineStr">
        <is>
          <t>Magnesium Bisglycinate</t>
        </is>
      </c>
      <c r="B559" s="4" t="inlineStr">
        <is>
          <t>antagonist</t>
        </is>
      </c>
      <c r="C559" s="4" t="inlineStr">
        <is>
          <t>info</t>
        </is>
      </c>
      <c r="D559" s="4" t="inlineStr">
        <is>
          <t>Calcium</t>
        </is>
      </c>
      <c r="E559" s="4" t="inlineStr">
        <is>
          <t>High calcium and magnesium taken together can compete for absorption; separate large doses.</t>
        </is>
      </c>
    </row>
    <row r="560">
      <c r="A560" s="4" t="inlineStr">
        <is>
          <t>Magnesium Bisglycinate</t>
        </is>
      </c>
      <c r="B560" s="4" t="inlineStr">
        <is>
          <t>antagonist</t>
        </is>
      </c>
      <c r="C560" s="4" t="inlineStr">
        <is>
          <t>info</t>
        </is>
      </c>
      <c r="D560" s="4" t="inlineStr">
        <is>
          <t>Zinc</t>
        </is>
      </c>
      <c r="E560" s="4" t="inlineStr">
        <is>
          <t>Very high zinc intake can interfere with magnesium absorption.</t>
        </is>
      </c>
    </row>
    <row r="561">
      <c r="A561" s="4" t="inlineStr">
        <is>
          <t>Magnesium Bisglycinate</t>
        </is>
      </c>
      <c r="B561" s="4" t="inlineStr">
        <is>
          <t>drug</t>
        </is>
      </c>
      <c r="C561" s="4" t="inlineStr">
        <is>
          <t>caution</t>
        </is>
      </c>
      <c r="D561" s="4" t="inlineStr">
        <is>
          <t>Oral tetracycline and fluoroquinolone antibiotics</t>
        </is>
      </c>
      <c r="E561" s="4" t="inlineStr">
        <is>
          <t>Magnesium chelates these antibiotics, reducing their absorption; separate dosing by 2-4 hours.</t>
        </is>
      </c>
    </row>
    <row r="562">
      <c r="A562" s="4" t="inlineStr">
        <is>
          <t>Magnesium Bisglycinate</t>
        </is>
      </c>
      <c r="B562" s="4" t="inlineStr">
        <is>
          <t>drug</t>
        </is>
      </c>
      <c r="C562" s="4" t="inlineStr">
        <is>
          <t>caution</t>
        </is>
      </c>
      <c r="D562" s="4" t="inlineStr">
        <is>
          <t>Bisphosphonates</t>
        </is>
      </c>
      <c r="E562" s="4" t="inlineStr">
        <is>
          <t>Reduces bisphosphonate absorption; separate dosing.</t>
        </is>
      </c>
    </row>
    <row r="563">
      <c r="A563" s="4" t="inlineStr">
        <is>
          <t>Magnesium Bisglycinate</t>
        </is>
      </c>
      <c r="B563" s="4" t="inlineStr">
        <is>
          <t>drug</t>
        </is>
      </c>
      <c r="C563" s="4" t="inlineStr">
        <is>
          <t>caution</t>
        </is>
      </c>
      <c r="D563" s="4" t="inlineStr">
        <is>
          <t>Levothyroxine</t>
        </is>
      </c>
      <c r="E563" s="4" t="inlineStr">
        <is>
          <t>May reduce thyroid hormone absorption; separate by at least 4 hours.</t>
        </is>
      </c>
    </row>
    <row r="564">
      <c r="A564" s="4" t="inlineStr">
        <is>
          <t>Magnesium Bisglycinate</t>
        </is>
      </c>
      <c r="B564" s="4" t="inlineStr">
        <is>
          <t>drug</t>
        </is>
      </c>
      <c r="C564" s="4" t="inlineStr">
        <is>
          <t>caution</t>
        </is>
      </c>
      <c r="D564" s="4" t="inlineStr">
        <is>
          <t>Gabapentin</t>
        </is>
      </c>
      <c r="E564" s="4" t="inlineStr">
        <is>
          <t>Magnesium reduces gabapentin absorption (Cmax down ~33%, AUC down ~43%); take gabapentin at least 2 hours before or 4-6 hours after magnesium.</t>
        </is>
      </c>
    </row>
    <row r="565">
      <c r="A565" s="4" t="inlineStr">
        <is>
          <t>Magnesium Bisglycinate</t>
        </is>
      </c>
      <c r="B565" s="4" t="inlineStr">
        <is>
          <t>drug</t>
        </is>
      </c>
      <c r="C565" s="4" t="inlineStr">
        <is>
          <t>caution</t>
        </is>
      </c>
      <c r="D565" s="4" t="inlineStr">
        <is>
          <t>Potassium-sparing diuretics (e.g., amiloride, spironolactone)</t>
        </is>
      </c>
      <c r="E565" s="4" t="inlineStr">
        <is>
          <t>Reduce urinary magnesium excretion; combined with supplements may raise the risk of hypermagnesemia, especially with impaired renal function.</t>
        </is>
      </c>
    </row>
    <row r="566">
      <c r="A566" s="4" t="inlineStr">
        <is>
          <t>Magnesium Citrate</t>
        </is>
      </c>
      <c r="B566" s="4" t="inlineStr">
        <is>
          <t>antagonist</t>
        </is>
      </c>
      <c r="C566" s="4" t="inlineStr">
        <is>
          <t>info</t>
        </is>
      </c>
      <c r="D566" s="4" t="inlineStr">
        <is>
          <t>Calcium</t>
        </is>
      </c>
      <c r="E566" s="4" t="inlineStr">
        <is>
          <t>Very high calcium intake may compete with magnesium absorption.</t>
        </is>
      </c>
    </row>
    <row r="567">
      <c r="A567" s="4" t="inlineStr">
        <is>
          <t>Magnesium Citrate</t>
        </is>
      </c>
      <c r="B567" s="4" t="inlineStr">
        <is>
          <t>drug</t>
        </is>
      </c>
      <c r="C567" s="4" t="inlineStr">
        <is>
          <t>caution</t>
        </is>
      </c>
      <c r="D567" s="4" t="inlineStr">
        <is>
          <t>Tetracycline and fluoroquinolone antibiotics</t>
        </is>
      </c>
      <c r="E567" s="4" t="inlineStr">
        <is>
          <t>Magnesium binds these antibiotics, reducing absorption; separate dosing by 2-6 hours.</t>
        </is>
      </c>
    </row>
    <row r="568">
      <c r="A568" s="4" t="inlineStr">
        <is>
          <t>Magnesium Citrate</t>
        </is>
      </c>
      <c r="B568" s="4" t="inlineStr">
        <is>
          <t>drug</t>
        </is>
      </c>
      <c r="C568" s="4" t="inlineStr">
        <is>
          <t>caution</t>
        </is>
      </c>
      <c r="D568" s="4" t="inlineStr">
        <is>
          <t>Bisphosphonates</t>
        </is>
      </c>
      <c r="E568" s="4" t="inlineStr">
        <is>
          <t>Magnesium reduces bisphosphonate absorption; take at least 2 hours apart.</t>
        </is>
      </c>
    </row>
    <row r="569">
      <c r="A569" s="4" t="inlineStr">
        <is>
          <t>Magnesium Citrate</t>
        </is>
      </c>
      <c r="B569" s="4" t="inlineStr">
        <is>
          <t>drug</t>
        </is>
      </c>
      <c r="C569" s="4" t="inlineStr">
        <is>
          <t>caution</t>
        </is>
      </c>
      <c r="D569" s="4" t="inlineStr">
        <is>
          <t>Digoxin</t>
        </is>
      </c>
      <c r="E569" s="4" t="inlineStr">
        <is>
          <t>Magnesium-containing antacids/supplements can reduce absorption of digoxin and lower its blood levels; separate dosing and monitor.</t>
        </is>
      </c>
    </row>
    <row r="570">
      <c r="A570" s="4" t="inlineStr">
        <is>
          <t>Magnesium Citrate</t>
        </is>
      </c>
      <c r="B570" s="4" t="inlineStr">
        <is>
          <t>drug</t>
        </is>
      </c>
      <c r="C570" s="4" t="inlineStr">
        <is>
          <t>info</t>
        </is>
      </c>
      <c r="D570" s="4" t="inlineStr">
        <is>
          <t>Proton pump inhibitors (long-term)</t>
        </is>
      </c>
      <c r="E570" s="4" t="inlineStr">
        <is>
          <t>Long-term PPI use can cause hypomagnesemia; monitor magnesium status.</t>
        </is>
      </c>
    </row>
    <row r="571">
      <c r="A571" s="4" t="inlineStr">
        <is>
          <t>Magnesium Citrate</t>
        </is>
      </c>
      <c r="B571" s="4" t="inlineStr">
        <is>
          <t>drug</t>
        </is>
      </c>
      <c r="C571" s="4" t="inlineStr">
        <is>
          <t>info</t>
        </is>
      </c>
      <c r="D571" s="4" t="inlineStr">
        <is>
          <t>Potassium-sparing diuretics</t>
        </is>
      </c>
      <c r="E571" s="4" t="inlineStr">
        <is>
          <t>May reduce magnesium excretion and raise levels.</t>
        </is>
      </c>
    </row>
    <row r="572">
      <c r="A572" s="4" t="inlineStr">
        <is>
          <t>Magnesium Citrate</t>
        </is>
      </c>
      <c r="B572" s="4" t="inlineStr">
        <is>
          <t>condition</t>
        </is>
      </c>
      <c r="C572" s="4" t="inlineStr">
        <is>
          <t>avoid</t>
        </is>
      </c>
      <c r="D572" s="4" t="inlineStr">
        <is>
          <t>Severe renal impairment</t>
        </is>
      </c>
      <c r="E572" s="4" t="inlineStr">
        <is>
          <t>Impaired kidney function increases risk of magnesium accumulation and toxicity; supplement only under medical supervision.</t>
        </is>
      </c>
    </row>
    <row r="573">
      <c r="A573" s="4" t="inlineStr">
        <is>
          <t>Magnesium L-Threonate</t>
        </is>
      </c>
      <c r="B573" s="4" t="inlineStr">
        <is>
          <t>antagonist</t>
        </is>
      </c>
      <c r="C573" s="4" t="inlineStr">
        <is>
          <t>info</t>
        </is>
      </c>
      <c r="D573" s="4" t="inlineStr">
        <is>
          <t>Calcium</t>
        </is>
      </c>
      <c r="E573" s="4" t="inlineStr">
        <is>
          <t>High calcium may compete with magnesium for absorption.</t>
        </is>
      </c>
    </row>
    <row r="574">
      <c r="A574" s="4" t="inlineStr">
        <is>
          <t>Magnesium L-Threonate</t>
        </is>
      </c>
      <c r="B574" s="4" t="inlineStr">
        <is>
          <t>drug</t>
        </is>
      </c>
      <c r="C574" s="4" t="inlineStr">
        <is>
          <t>caution</t>
        </is>
      </c>
      <c r="D574" s="4" t="inlineStr">
        <is>
          <t>Oral tetracycline and fluoroquinolone antibiotics</t>
        </is>
      </c>
      <c r="E574" s="4" t="inlineStr">
        <is>
          <t>Magnesium chelates these antibiotics; separate dosing by 2-4 hours.</t>
        </is>
      </c>
    </row>
    <row r="575">
      <c r="A575" s="4" t="inlineStr">
        <is>
          <t>Magnesium L-Threonate</t>
        </is>
      </c>
      <c r="B575" s="4" t="inlineStr">
        <is>
          <t>drug</t>
        </is>
      </c>
      <c r="C575" s="4" t="inlineStr">
        <is>
          <t>caution</t>
        </is>
      </c>
      <c r="D575" s="4" t="inlineStr">
        <is>
          <t>Bisphosphonates</t>
        </is>
      </c>
      <c r="E575" s="4" t="inlineStr">
        <is>
          <t>Reduces bisphosphonate absorption; separate dosing.</t>
        </is>
      </c>
    </row>
    <row r="576">
      <c r="A576" s="4" t="inlineStr">
        <is>
          <t>Magnesium L-Threonate</t>
        </is>
      </c>
      <c r="B576" s="4" t="inlineStr">
        <is>
          <t>drug</t>
        </is>
      </c>
      <c r="C576" s="4" t="inlineStr">
        <is>
          <t>caution</t>
        </is>
      </c>
      <c r="D576" s="4" t="inlineStr">
        <is>
          <t>Levothyroxine</t>
        </is>
      </c>
      <c r="E576" s="4" t="inlineStr">
        <is>
          <t>May reduce thyroid hormone absorption; separate by at least 4 hours.</t>
        </is>
      </c>
    </row>
    <row r="577">
      <c r="A577" s="4" t="inlineStr">
        <is>
          <t>Magnesium L-Threonate</t>
        </is>
      </c>
      <c r="B577" s="4" t="inlineStr">
        <is>
          <t>drug</t>
        </is>
      </c>
      <c r="C577" s="4" t="inlineStr">
        <is>
          <t>caution</t>
        </is>
      </c>
      <c r="D577" s="4" t="inlineStr">
        <is>
          <t>Gabapentin</t>
        </is>
      </c>
      <c r="E577" s="4" t="inlineStr">
        <is>
          <t>Magnesium can reduce gabapentin absorption; take gabapentin at least 2 hours before or 4-6 hours after magnesium.</t>
        </is>
      </c>
    </row>
    <row r="578">
      <c r="A578" s="4" t="inlineStr">
        <is>
          <t>Maitake (Fruiting Body)</t>
        </is>
      </c>
      <c r="B578" s="4" t="inlineStr">
        <is>
          <t>drug</t>
        </is>
      </c>
      <c r="C578" s="4" t="inlineStr">
        <is>
          <t>caution</t>
        </is>
      </c>
      <c r="D578" s="4" t="inlineStr">
        <is>
          <t>Antidiabetic drugs</t>
        </is>
      </c>
      <c r="E578" s="4" t="inlineStr">
        <is>
          <t>Maitake may lower blood glucose and has been reported to increase the effects of hypoglycemic medications in type-2 diabetic patients; monitor for additive hypoglycemia.</t>
        </is>
      </c>
    </row>
    <row r="579">
      <c r="A579" s="4" t="inlineStr">
        <is>
          <t>Maitake (Fruiting Body)</t>
        </is>
      </c>
      <c r="B579" s="4" t="inlineStr">
        <is>
          <t>drug</t>
        </is>
      </c>
      <c r="C579" s="4" t="inlineStr">
        <is>
          <t>caution</t>
        </is>
      </c>
      <c r="D579" s="4" t="inlineStr">
        <is>
          <t>Warfarin and other anticoagulants</t>
        </is>
      </c>
      <c r="E579" s="4" t="inlineStr">
        <is>
          <t>A case report describes maitake interacting with warfarin, resulting in INR elevation; monitor INR and bleeding risk.</t>
        </is>
      </c>
    </row>
    <row r="580">
      <c r="A580" s="4" t="inlineStr">
        <is>
          <t>Maitake (Fruiting Body)</t>
        </is>
      </c>
      <c r="B580" s="4" t="inlineStr">
        <is>
          <t>drug</t>
        </is>
      </c>
      <c r="C580" s="4" t="inlineStr">
        <is>
          <t>caution</t>
        </is>
      </c>
      <c r="D580" s="4" t="inlineStr">
        <is>
          <t>Immunosuppressant drugs</t>
        </is>
      </c>
      <c r="E580" s="4" t="inlineStr">
        <is>
          <t>Immune-stimulating beta-glucans may theoretically counteract immunosuppressive therapy.</t>
        </is>
      </c>
    </row>
    <row r="581">
      <c r="A581" s="4" t="inlineStr">
        <is>
          <t>Mandelic Acid (AHA)</t>
        </is>
      </c>
      <c r="B581" s="4" t="inlineStr">
        <is>
          <t>synergy</t>
        </is>
      </c>
      <c r="C581" s="4" t="inlineStr">
        <is>
          <t>caution</t>
        </is>
      </c>
      <c r="D581" s="4" t="inlineStr">
        <is>
          <t>Topical retinoids (retinol, tretinoin)</t>
        </is>
      </c>
      <c r="E581" s="4" t="inlineStr">
        <is>
          <t>Additive exfoliation/irritation; many users alternate nights to limit dryness.</t>
        </is>
      </c>
    </row>
    <row r="582">
      <c r="A582" s="4" t="inlineStr">
        <is>
          <t>Mandelic Acid (AHA)</t>
        </is>
      </c>
      <c r="B582" s="4" t="inlineStr">
        <is>
          <t>synergy</t>
        </is>
      </c>
      <c r="C582" s="4" t="inlineStr">
        <is>
          <t>caution</t>
        </is>
      </c>
      <c r="D582" s="4" t="inlineStr">
        <is>
          <t>Other exfoliating acids (BHA, other AHAs, PHAs)</t>
        </is>
      </c>
      <c r="E582" s="4" t="inlineStr">
        <is>
          <t>Stacking acids increases barrier-disruption and stinging risk.</t>
        </is>
      </c>
    </row>
    <row r="583">
      <c r="A583" s="4" t="inlineStr">
        <is>
          <t>Mandelic Acid (AHA)</t>
        </is>
      </c>
      <c r="B583" s="4" t="inlineStr">
        <is>
          <t>condition</t>
        </is>
      </c>
      <c r="C583" s="4" t="inlineStr">
        <is>
          <t>caution</t>
        </is>
      </c>
      <c r="D583" s="4" t="inlineStr">
        <is>
          <t>Sun/UV exposure</t>
        </is>
      </c>
      <c r="E583" s="4" t="inlineStr">
        <is>
          <t>AHAs can increase UV sensitivity for up to a week after use; daily broad-spectrum SPF required.</t>
        </is>
      </c>
    </row>
    <row r="584">
      <c r="A584" s="4" t="inlineStr">
        <is>
          <t>Mandelic Acid (AHA)</t>
        </is>
      </c>
      <c r="B584" s="4" t="inlineStr">
        <is>
          <t>synergy</t>
        </is>
      </c>
      <c r="C584" s="4" t="inlineStr">
        <is>
          <t>info</t>
        </is>
      </c>
      <c r="D584" s="4" t="inlineStr">
        <is>
          <t>Benzoyl peroxide</t>
        </is>
      </c>
      <c r="E584" s="4" t="inlineStr">
        <is>
          <t>Both common in acne routines; combined use can increase dryness and irritation, so introduce gradually.</t>
        </is>
      </c>
    </row>
    <row r="585">
      <c r="A585" s="4" t="inlineStr">
        <is>
          <t>Manganese</t>
        </is>
      </c>
      <c r="B585" s="4" t="inlineStr">
        <is>
          <t>antagonist</t>
        </is>
      </c>
      <c r="C585" s="4" t="inlineStr">
        <is>
          <t>info</t>
        </is>
      </c>
      <c r="D585" s="4" t="inlineStr">
        <is>
          <t>Iron</t>
        </is>
      </c>
      <c r="E585" s="4" t="inlineStr">
        <is>
          <t>Manganese and iron share absorption pathways; high iron status can lower manganese absorption and vice versa.</t>
        </is>
      </c>
    </row>
    <row r="586">
      <c r="A586" s="4" t="inlineStr">
        <is>
          <t>Manganese</t>
        </is>
      </c>
      <c r="B586" s="4" t="inlineStr">
        <is>
          <t>antagonist</t>
        </is>
      </c>
      <c r="C586" s="4" t="inlineStr">
        <is>
          <t>info</t>
        </is>
      </c>
      <c r="D586" s="4" t="inlineStr">
        <is>
          <t>Calcium</t>
        </is>
      </c>
      <c r="E586" s="4" t="inlineStr">
        <is>
          <t>High calcium intake may modestly reduce manganese absorption.</t>
        </is>
      </c>
    </row>
    <row r="587">
      <c r="A587" s="4" t="inlineStr">
        <is>
          <t>Manganese</t>
        </is>
      </c>
      <c r="B587" s="4" t="inlineStr">
        <is>
          <t>condition</t>
        </is>
      </c>
      <c r="C587" s="4" t="inlineStr">
        <is>
          <t>caution</t>
        </is>
      </c>
      <c r="D587" s="4" t="inlineStr">
        <is>
          <t>Chronic liver disease / cholestasis</t>
        </is>
      </c>
      <c r="E587" s="4" t="inlineStr">
        <is>
          <t>Manganese is eliminated via bile; impaired liver function can lead to accumulation and neurotoxicity.</t>
        </is>
      </c>
    </row>
    <row r="588">
      <c r="A588" s="4" t="inlineStr">
        <is>
          <t>Manganese</t>
        </is>
      </c>
      <c r="B588" s="4" t="inlineStr">
        <is>
          <t>drug</t>
        </is>
      </c>
      <c r="C588" s="4" t="inlineStr">
        <is>
          <t>caution</t>
        </is>
      </c>
      <c r="D588" s="4" t="inlineStr">
        <is>
          <t>Quinolone and tetracycline antibiotics</t>
        </is>
      </c>
      <c r="E588" s="4" t="inlineStr">
        <is>
          <t>Manganese can chelate these antibiotics and reduce their absorption; separate dosing.</t>
        </is>
      </c>
    </row>
    <row r="589">
      <c r="A589" s="4" t="inlineStr">
        <is>
          <t>Marigold Extract (Tagetes erecta)</t>
        </is>
      </c>
      <c r="B589" s="4" t="inlineStr">
        <is>
          <t>synergy</t>
        </is>
      </c>
      <c r="C589" s="4" t="inlineStr">
        <is>
          <t>info</t>
        </is>
      </c>
      <c r="D589" s="4" t="inlineStr">
        <is>
          <t>Dietary fat</t>
        </is>
      </c>
      <c r="E589" s="4" t="inlineStr">
        <is>
          <t>Carotenoid absorption is markedly improved when taken with a fat-containing meal.</t>
        </is>
      </c>
    </row>
    <row r="590">
      <c r="A590" s="4" t="inlineStr">
        <is>
          <t>Marigold Extract (Tagetes erecta)</t>
        </is>
      </c>
      <c r="B590" s="4" t="inlineStr">
        <is>
          <t>antagonist</t>
        </is>
      </c>
      <c r="C590" s="4" t="inlineStr">
        <is>
          <t>info</t>
        </is>
      </c>
      <c r="D590" s="4" t="inlineStr">
        <is>
          <t>Beta-carotene (high dose)</t>
        </is>
      </c>
      <c r="E590" s="4" t="inlineStr">
        <is>
          <t>High-dose beta-carotene may compete for absorption with lutein.</t>
        </is>
      </c>
    </row>
    <row r="591">
      <c r="A591" s="4" t="inlineStr">
        <is>
          <t>Marigold Extract (Tagetes erecta)</t>
        </is>
      </c>
      <c r="B591" s="4" t="inlineStr">
        <is>
          <t>drug</t>
        </is>
      </c>
      <c r="C591" s="4" t="inlineStr">
        <is>
          <t>caution</t>
        </is>
      </c>
      <c r="D591" s="4" t="inlineStr">
        <is>
          <t>Orlistat / bile-acid sequestrants</t>
        </is>
      </c>
      <c r="E591" s="4" t="inlineStr">
        <is>
          <t>Fat-blocking agents can reduce absorption of fat-soluble carotenoids.</t>
        </is>
      </c>
    </row>
    <row r="592">
      <c r="A592" s="4" t="inlineStr">
        <is>
          <t>Marshmallow Root</t>
        </is>
      </c>
      <c r="B592" s="4" t="inlineStr">
        <is>
          <t>drug</t>
        </is>
      </c>
      <c r="C592" s="4" t="inlineStr">
        <is>
          <t>caution</t>
        </is>
      </c>
      <c r="D592" s="4" t="inlineStr">
        <is>
          <t>Oral medications (general)</t>
        </is>
      </c>
      <c r="E592" s="4" t="inlineStr">
        <is>
          <t>Mucilage may slow or reduce absorption of concurrently taken oral drugs; separate dosing by at least 1-2 hours.</t>
        </is>
      </c>
    </row>
    <row r="593">
      <c r="A593" s="4" t="inlineStr">
        <is>
          <t>Marshmallow Root</t>
        </is>
      </c>
      <c r="B593" s="4" t="inlineStr">
        <is>
          <t>drug</t>
        </is>
      </c>
      <c r="C593" s="4" t="inlineStr">
        <is>
          <t>info</t>
        </is>
      </c>
      <c r="D593" s="4" t="inlineStr">
        <is>
          <t>Oral antidiabetic agents</t>
        </is>
      </c>
      <c r="E593" s="4" t="inlineStr">
        <is>
          <t>Theoretical additive effect on blood glucose; monitor if used with glucose-lowering medication.</t>
        </is>
      </c>
    </row>
    <row r="594">
      <c r="A594" s="4" t="inlineStr">
        <is>
          <t>MCT Oil</t>
        </is>
      </c>
      <c r="B594" s="4" t="inlineStr">
        <is>
          <t>condition</t>
        </is>
      </c>
      <c r="C594" s="4" t="inlineStr">
        <is>
          <t>caution</t>
        </is>
      </c>
      <c r="D594" s="4" t="inlineStr">
        <is>
          <t>Empty-stomach or high single-dose intake</t>
        </is>
      </c>
      <c r="E594" s="4" t="inlineStr">
        <is>
          <t>Rapid large doses commonly cause GI distress (cramping, nausea, diarrhea); titrate gradually.</t>
        </is>
      </c>
    </row>
    <row r="595">
      <c r="A595" s="4" t="inlineStr">
        <is>
          <t>MCT Oil</t>
        </is>
      </c>
      <c r="B595" s="4" t="inlineStr">
        <is>
          <t>condition</t>
        </is>
      </c>
      <c r="C595" s="4" t="inlineStr">
        <is>
          <t>avoid</t>
        </is>
      </c>
      <c r="D595" s="4" t="inlineStr">
        <is>
          <t>Type 1 diabetes / ketoacidosis-prone states</t>
        </is>
      </c>
      <c r="E595" s="4" t="inlineStr">
        <is>
          <t>MCTs raise blood ketone levels and may increase the risk of ketoacidosis in people with type 1 or poorly controlled diabetes. Avoid in uncontrolled/ketoacidosis-prone diabetes.</t>
        </is>
      </c>
    </row>
    <row r="596">
      <c r="A596" s="4" t="inlineStr">
        <is>
          <t>MCT Oil</t>
        </is>
      </c>
      <c r="B596" s="4" t="inlineStr">
        <is>
          <t>condition</t>
        </is>
      </c>
      <c r="C596" s="4" t="inlineStr">
        <is>
          <t>avoid</t>
        </is>
      </c>
      <c r="D596" s="4" t="inlineStr">
        <is>
          <t>Decompensated cirrhosis / severe hepatic impairment</t>
        </is>
      </c>
      <c r="E596" s="4" t="inlineStr">
        <is>
          <t>MCTs are cleared by the liver; in advanced/decompensated liver disease they may accumulate as medium-chain fatty acids in blood and CSF. Avoid large amounts; consult a hepatologist.</t>
        </is>
      </c>
    </row>
    <row r="597">
      <c r="A597" s="4" t="inlineStr">
        <is>
          <t>Melanotan II</t>
        </is>
      </c>
      <c r="B597" s="4" t="inlineStr">
        <is>
          <t>drug</t>
        </is>
      </c>
      <c r="C597" s="4" t="inlineStr">
        <is>
          <t>caution</t>
        </is>
      </c>
      <c r="D597" s="4" t="inlineStr">
        <is>
          <t>Photosensitizing drugs and UV exposure</t>
        </is>
      </c>
      <c r="E597" s="4" t="inlineStr">
        <is>
          <t>Combined with UV/tanning, may compound skin damage; does not protect against UV-induced DNA damage.</t>
        </is>
      </c>
    </row>
    <row r="598">
      <c r="A598" s="4" t="inlineStr">
        <is>
          <t>Melanotan II</t>
        </is>
      </c>
      <c r="B598" s="4" t="inlineStr">
        <is>
          <t>drug</t>
        </is>
      </c>
      <c r="C598" s="4" t="inlineStr">
        <is>
          <t>caution</t>
        </is>
      </c>
      <c r="D598" s="4" t="inlineStr">
        <is>
          <t>PDE5 inhibitors (e.g., sildenafil)</t>
        </is>
      </c>
      <c r="E598" s="4" t="inlineStr">
        <is>
          <t>Additive risk of prolonged erection/priapism given Melanotan II's pro-erectile activity.</t>
        </is>
      </c>
    </row>
    <row r="599">
      <c r="A599" s="4" t="inlineStr">
        <is>
          <t>Melatonin</t>
        </is>
      </c>
      <c r="B599" s="4" t="inlineStr">
        <is>
          <t>drug</t>
        </is>
      </c>
      <c r="C599" s="4" t="inlineStr">
        <is>
          <t>caution</t>
        </is>
      </c>
      <c r="D599" s="4" t="inlineStr">
        <is>
          <t>Sedatives / CNS depressants (benzodiazepines, z-drugs, alcohol)</t>
        </is>
      </c>
      <c r="E599" s="4" t="inlineStr">
        <is>
          <t>Additive sedation and drowsiness.</t>
        </is>
      </c>
    </row>
    <row r="600">
      <c r="A600" s="4" t="inlineStr">
        <is>
          <t>Melatonin</t>
        </is>
      </c>
      <c r="B600" s="4" t="inlineStr">
        <is>
          <t>drug</t>
        </is>
      </c>
      <c r="C600" s="4" t="inlineStr">
        <is>
          <t>caution</t>
        </is>
      </c>
      <c r="D600" s="4" t="inlineStr">
        <is>
          <t>Anticoagulants / antiplatelet drugs (warfarin)</t>
        </is>
      </c>
      <c r="E600" s="4" t="inlineStr">
        <is>
          <t>May increase bleeding risk; monitor.</t>
        </is>
      </c>
    </row>
    <row r="601">
      <c r="A601" s="4" t="inlineStr">
        <is>
          <t>Melatonin</t>
        </is>
      </c>
      <c r="B601" s="4" t="inlineStr">
        <is>
          <t>drug</t>
        </is>
      </c>
      <c r="C601" s="4" t="inlineStr">
        <is>
          <t>caution</t>
        </is>
      </c>
      <c r="D601" s="4" t="inlineStr">
        <is>
          <t>Antihypertensives (including nifedipine and other calcium channel blockers)</t>
        </is>
      </c>
      <c r="E601" s="4" t="inlineStr">
        <is>
          <t>Effects on blood pressure are inconsistent; melatonin may reduce the antihypertensive efficacy of nifedipine. Monitor blood pressure.</t>
        </is>
      </c>
    </row>
    <row r="602">
      <c r="A602" s="4" t="inlineStr">
        <is>
          <t>Melatonin</t>
        </is>
      </c>
      <c r="B602" s="4" t="inlineStr">
        <is>
          <t>drug</t>
        </is>
      </c>
      <c r="C602" s="4" t="inlineStr">
        <is>
          <t>caution</t>
        </is>
      </c>
      <c r="D602" s="4" t="inlineStr">
        <is>
          <t>Antidiabetic drugs</t>
        </is>
      </c>
      <c r="E602" s="4" t="inlineStr">
        <is>
          <t>May affect glucose tolerance and insulin sensitivity.</t>
        </is>
      </c>
    </row>
    <row r="603">
      <c r="A603" s="4" t="inlineStr">
        <is>
          <t>Melatonin</t>
        </is>
      </c>
      <c r="B603" s="4" t="inlineStr">
        <is>
          <t>drug</t>
        </is>
      </c>
      <c r="C603" s="4" t="inlineStr">
        <is>
          <t>caution</t>
        </is>
      </c>
      <c r="D603" s="4" t="inlineStr">
        <is>
          <t>Immunosuppressants</t>
        </is>
      </c>
      <c r="E603" s="4" t="inlineStr">
        <is>
          <t>Melatonin may stimulate immune function and interfere with immunosuppressive therapy.</t>
        </is>
      </c>
    </row>
    <row r="604">
      <c r="A604" s="4" t="inlineStr">
        <is>
          <t>Melatonin</t>
        </is>
      </c>
      <c r="B604" s="4" t="inlineStr">
        <is>
          <t>drug</t>
        </is>
      </c>
      <c r="C604" s="4" t="inlineStr">
        <is>
          <t>caution</t>
        </is>
      </c>
      <c r="D604" s="4" t="inlineStr">
        <is>
          <t>Fluvoxamine and other CYP1A2 inhibitors (e.g., ciprofloxacin)</t>
        </is>
      </c>
      <c r="E604" s="4" t="inlineStr">
        <is>
          <t>Can markedly increase melatonin blood levels and excessive sedation.</t>
        </is>
      </c>
    </row>
    <row r="605">
      <c r="A605" s="4" t="inlineStr">
        <is>
          <t>Melatonin</t>
        </is>
      </c>
      <c r="B605" s="4" t="inlineStr">
        <is>
          <t>condition</t>
        </is>
      </c>
      <c r="C605" s="4" t="inlineStr">
        <is>
          <t>caution</t>
        </is>
      </c>
      <c r="D605" s="4" t="inlineStr">
        <is>
          <t>Autoimmune conditions</t>
        </is>
      </c>
      <c r="E605" s="4" t="inlineStr">
        <is>
          <t>Possible immune stimulation.</t>
        </is>
      </c>
    </row>
    <row r="606">
      <c r="A606" s="4" t="inlineStr">
        <is>
          <t>Melatonin (topical scalp)</t>
        </is>
      </c>
      <c r="B606" s="4" t="inlineStr">
        <is>
          <t>drug</t>
        </is>
      </c>
      <c r="C606" s="4" t="inlineStr">
        <is>
          <t>info</t>
        </is>
      </c>
      <c r="D606" s="4" t="inlineStr">
        <is>
          <t>Oral melatonin or sedative medications</t>
        </is>
      </c>
      <c r="E606" s="4" t="inlineStr">
        <is>
          <t>Systemic absorption from low-dose cosmetic scalp use is expected to be minimal; nonetheless, discuss with a clinician if using oral melatonin or sedatives before adding a melatonin scalp product.</t>
        </is>
      </c>
    </row>
    <row r="607">
      <c r="A607" s="4" t="inlineStr">
        <is>
          <t>Melatonin (topical scalp)</t>
        </is>
      </c>
      <c r="B607" s="4" t="inlineStr">
        <is>
          <t>synergy</t>
        </is>
      </c>
      <c r="C607" s="4" t="inlineStr">
        <is>
          <t>info</t>
        </is>
      </c>
      <c r="D607" s="4" t="inlineStr">
        <is>
          <t>Topical scalp antioxidants and conditioning actives (vitamin E, panthenol)</t>
        </is>
      </c>
      <c r="E607" s="4" t="inlineStr">
        <is>
          <t>Layers well with other antioxidant and barrier-soothing scalp actives in cosmetic routines.</t>
        </is>
      </c>
    </row>
    <row r="608">
      <c r="A608" s="4" t="inlineStr">
        <is>
          <t>Melatonin (topical scalp)</t>
        </is>
      </c>
      <c r="B608" s="4" t="inlineStr">
        <is>
          <t>condition</t>
        </is>
      </c>
      <c r="C608" s="4" t="inlineStr">
        <is>
          <t>caution</t>
        </is>
      </c>
      <c r="D608" s="4" t="inlineStr">
        <is>
          <t>Broken or severely irritated scalp</t>
        </is>
      </c>
      <c r="E608" s="4" t="inlineStr">
        <is>
          <t>Alcohol- or glycol-based scalp solutions can sting compromised skin; avoid on broken or inflamed scalp.</t>
        </is>
      </c>
    </row>
    <row r="609">
      <c r="A609" s="4" t="inlineStr">
        <is>
          <t>Metformin</t>
        </is>
      </c>
      <c r="B609" s="4" t="inlineStr">
        <is>
          <t>drug</t>
        </is>
      </c>
      <c r="C609" s="4" t="inlineStr">
        <is>
          <t>avoid</t>
        </is>
      </c>
      <c r="D609" s="4" t="inlineStr">
        <is>
          <t>Iodinated contrast media (imaging)</t>
        </is>
      </c>
      <c r="E609" s="4" t="inlineStr">
        <is>
          <t>Temporarily withhold metformin around contrast administration due to acute kidney injury / lactic acidosis risk.</t>
        </is>
      </c>
    </row>
    <row r="610">
      <c r="A610" s="4" t="inlineStr">
        <is>
          <t>Metformin</t>
        </is>
      </c>
      <c r="B610" s="4" t="inlineStr">
        <is>
          <t>drug</t>
        </is>
      </c>
      <c r="C610" s="4" t="inlineStr">
        <is>
          <t>avoid</t>
        </is>
      </c>
      <c r="D610" s="4" t="inlineStr">
        <is>
          <t>Alcohol (excessive)</t>
        </is>
      </c>
      <c r="E610" s="4" t="inlineStr">
        <is>
          <t>Increases lactic acidosis risk and potentiates effects on lactate metabolism.</t>
        </is>
      </c>
    </row>
    <row r="611">
      <c r="A611" s="4" t="inlineStr">
        <is>
          <t>Metformin</t>
        </is>
      </c>
      <c r="B611" s="4" t="inlineStr">
        <is>
          <t>drug</t>
        </is>
      </c>
      <c r="C611" s="4" t="inlineStr">
        <is>
          <t>caution</t>
        </is>
      </c>
      <c r="D611" s="4" t="inlineStr">
        <is>
          <t>Insulin and insulin secretagogues (sulfonylureas)</t>
        </is>
      </c>
      <c r="E611" s="4" t="inlineStr">
        <is>
          <t>Additive glucose-lowering effect raises hypoglycemia risk; dose adjustment may be needed.</t>
        </is>
      </c>
    </row>
    <row r="612">
      <c r="A612" s="4" t="inlineStr">
        <is>
          <t>Metformin</t>
        </is>
      </c>
      <c r="B612" s="4" t="inlineStr">
        <is>
          <t>drug</t>
        </is>
      </c>
      <c r="C612" s="4" t="inlineStr">
        <is>
          <t>caution</t>
        </is>
      </c>
      <c r="D612" s="4" t="inlineStr">
        <is>
          <t>Carbonic anhydrase inhibitors (topiramate, acetazolamide), cimetidine, dolutegravir</t>
        </is>
      </c>
      <c r="E612" s="4" t="inlineStr">
        <is>
          <t>May increase lactic acidosis risk or raise metformin levels (renal tubular transport competition).</t>
        </is>
      </c>
    </row>
    <row r="613">
      <c r="A613" s="4" t="inlineStr">
        <is>
          <t>Metformin</t>
        </is>
      </c>
      <c r="B613" s="4" t="inlineStr">
        <is>
          <t>condition</t>
        </is>
      </c>
      <c r="C613" s="4" t="inlineStr">
        <is>
          <t>avoid</t>
        </is>
      </c>
      <c r="D613" s="4" t="inlineStr">
        <is>
          <t>Renal impairment</t>
        </is>
      </c>
      <c r="E613" s="4" t="inlineStr">
        <is>
          <t>Contraindicated at eGFR below 30 mL/min/1.73m2 and not recommended to initiate at eGFR 30-45; renal clearance dependent.</t>
        </is>
      </c>
    </row>
    <row r="614">
      <c r="A614" s="4" t="inlineStr">
        <is>
          <t>Methionine</t>
        </is>
      </c>
      <c r="B614" s="4" t="inlineStr">
        <is>
          <t>synergy</t>
        </is>
      </c>
      <c r="C614" s="4" t="inlineStr">
        <is>
          <t>info</t>
        </is>
      </c>
      <c r="D614" s="4" t="inlineStr">
        <is>
          <t>Folate, Vitamin B6, Vitamin B12</t>
        </is>
      </c>
      <c r="E614" s="4" t="inlineStr">
        <is>
          <t>Adequate B-vitamin status is needed to remethylate/transsulfurate homocysteine generated from methionine metabolism.</t>
        </is>
      </c>
    </row>
    <row r="615">
      <c r="A615" s="4" t="inlineStr">
        <is>
          <t>Methionine</t>
        </is>
      </c>
      <c r="B615" s="4" t="inlineStr">
        <is>
          <t>drug</t>
        </is>
      </c>
      <c r="C615" s="4" t="inlineStr">
        <is>
          <t>caution</t>
        </is>
      </c>
      <c r="D615" s="4" t="inlineStr">
        <is>
          <t>Levodopa (Parkinson's medication)</t>
        </is>
      </c>
      <c r="E615" s="4" t="inlineStr">
        <is>
          <t>Methionine has been reported to worsen Parkinsonian symptoms in some cases, and levodopa metabolism already consumes SAMe and raises homocysteine; use caution and ensure B-vitamin adequacy.</t>
        </is>
      </c>
    </row>
    <row r="616">
      <c r="A616" s="4" t="inlineStr">
        <is>
          <t>Methionine</t>
        </is>
      </c>
      <c r="B616" s="4" t="inlineStr">
        <is>
          <t>condition</t>
        </is>
      </c>
      <c r="C616" s="4" t="inlineStr">
        <is>
          <t>caution</t>
        </is>
      </c>
      <c r="D616" s="4" t="inlineStr">
        <is>
          <t>Hyperhomocysteinemia / cardiovascular risk</t>
        </is>
      </c>
      <c r="E616" s="4" t="inlineStr">
        <is>
          <t>Excess methionine elevates homocysteine, a cardiovascular risk marker; avoid high-dose loading in at-risk individuals.</t>
        </is>
      </c>
    </row>
    <row r="617">
      <c r="A617" s="4" t="inlineStr">
        <is>
          <t>Micronized Progesterone</t>
        </is>
      </c>
      <c r="B617" s="4" t="inlineStr">
        <is>
          <t>drug</t>
        </is>
      </c>
      <c r="C617" s="4" t="inlineStr">
        <is>
          <t>caution</t>
        </is>
      </c>
      <c r="D617" s="4" t="inlineStr">
        <is>
          <t>CYP3A4 inducers (rifampin, carbamazepine, phenytoin, St. John's Wort)</t>
        </is>
      </c>
      <c r="E617" s="4" t="inlineStr">
        <is>
          <t>Enzyme inducers can lower progesterone levels and reduce efficacy.</t>
        </is>
      </c>
    </row>
    <row r="618">
      <c r="A618" s="4" t="inlineStr">
        <is>
          <t>Micronized Progesterone</t>
        </is>
      </c>
      <c r="B618" s="4" t="inlineStr">
        <is>
          <t>drug</t>
        </is>
      </c>
      <c r="C618" s="4" t="inlineStr">
        <is>
          <t>caution</t>
        </is>
      </c>
      <c r="D618" s="4" t="inlineStr">
        <is>
          <t>CYP3A4 inhibitors (ketoconazole, grapefruit juice)</t>
        </is>
      </c>
      <c r="E618" s="4" t="inlineStr">
        <is>
          <t>Inhibitors can increase progesterone exposure and side effects.</t>
        </is>
      </c>
    </row>
    <row r="619">
      <c r="A619" s="4" t="inlineStr">
        <is>
          <t>Micronized Progesterone</t>
        </is>
      </c>
      <c r="B619" s="4" t="inlineStr">
        <is>
          <t>drug</t>
        </is>
      </c>
      <c r="C619" s="4" t="inlineStr">
        <is>
          <t>caution</t>
        </is>
      </c>
      <c r="D619" s="4" t="inlineStr">
        <is>
          <t>CNS depressants (alcohol, benzodiazepines, sedatives)</t>
        </is>
      </c>
      <c r="E619" s="4" t="inlineStr">
        <is>
          <t>Additive sedation; oral micronized progesterone can cause drowsiness, which alcohol or sedatives may worsen.</t>
        </is>
      </c>
    </row>
    <row r="620">
      <c r="A620" s="4" t="inlineStr">
        <is>
          <t>Micronized Progesterone</t>
        </is>
      </c>
      <c r="B620" s="4" t="inlineStr">
        <is>
          <t>condition</t>
        </is>
      </c>
      <c r="C620" s="4" t="inlineStr">
        <is>
          <t>avoid</t>
        </is>
      </c>
      <c r="D620" s="4" t="inlineStr">
        <is>
          <t>Peanut allergy</t>
        </is>
      </c>
      <c r="E620" s="4" t="inlineStr">
        <is>
          <t>Oral capsules are commonly formulated in peanut oil and are contraindicated in people with peanut allergy; vaginal forms or alternative formulations may be considered by a prescriber.</t>
        </is>
      </c>
    </row>
    <row r="621">
      <c r="A621" s="4" t="inlineStr">
        <is>
          <t>Milk Thistle (Silymarin)</t>
        </is>
      </c>
      <c r="B621" s="4" t="inlineStr">
        <is>
          <t>drug</t>
        </is>
      </c>
      <c r="C621" s="4" t="inlineStr">
        <is>
          <t>caution</t>
        </is>
      </c>
      <c r="D621" s="4" t="inlineStr">
        <is>
          <t>Immunosuppressants (sirolimus, possibly tacrolimus/cyclosporine)</t>
        </is>
      </c>
      <c r="E621" s="4" t="inlineStr">
        <is>
          <t>Silymarin has reduced sirolimus clearance in clinical study, raising drug levels; the most documented clinical interaction. Monitor levels of CYP3A4/transporter-dependent immunosuppressants.</t>
        </is>
      </c>
    </row>
    <row r="622">
      <c r="A622" s="4" t="inlineStr">
        <is>
          <t>Milk Thistle (Silymarin)</t>
        </is>
      </c>
      <c r="B622" s="4" t="inlineStr">
        <is>
          <t>drug</t>
        </is>
      </c>
      <c r="C622" s="4" t="inlineStr">
        <is>
          <t>caution</t>
        </is>
      </c>
      <c r="D622" s="4" t="inlineStr">
        <is>
          <t>CYP2C9 substrates (e.g., warfarin, some NSAIDs)</t>
        </is>
      </c>
      <c r="E622" s="4" t="inlineStr">
        <is>
          <t>Silymarin may inhibit CYP2C9 and certain glucuronidation pathways in vitro, potentially altering levels of co-administered drugs; clinical effect on most CYP isozymes appears modest but caution is warranted with narrow-therapeutic-index drugs.</t>
        </is>
      </c>
    </row>
    <row r="623">
      <c r="A623" s="4" t="inlineStr">
        <is>
          <t>Milk Thistle (Silymarin)</t>
        </is>
      </c>
      <c r="B623" s="4" t="inlineStr">
        <is>
          <t>drug</t>
        </is>
      </c>
      <c r="C623" s="4" t="inlineStr">
        <is>
          <t>caution</t>
        </is>
      </c>
      <c r="D623" s="4" t="inlineStr">
        <is>
          <t>Antidiabetic drugs (insulin, sulfonylureas, metformin)</t>
        </is>
      </c>
      <c r="E623" s="4" t="inlineStr">
        <is>
          <t>Silymarin may lower blood glucose; additive hypoglycemia risk is greatest with insulin and sulfonylureas. Animal data show silymarin can raise metformin levels via MATE1 inhibition. Monitor blood glucose.</t>
        </is>
      </c>
    </row>
    <row r="624">
      <c r="A624" s="4" t="inlineStr">
        <is>
          <t>Milk Thistle (Silymarin)</t>
        </is>
      </c>
      <c r="B624" s="4" t="inlineStr">
        <is>
          <t>condition</t>
        </is>
      </c>
      <c r="C624" s="4" t="inlineStr">
        <is>
          <t>caution</t>
        </is>
      </c>
      <c r="D624" s="4" t="inlineStr">
        <is>
          <t>Ragweed / Asteraceae (daisy family) allergy</t>
        </is>
      </c>
      <c r="E624" s="4" t="inlineStr">
        <is>
          <t>Cross-reactive allergy possible in people sensitive to ragweed, chrysanthemums, marigolds, daisies.</t>
        </is>
      </c>
    </row>
    <row r="625">
      <c r="A625" s="4" t="inlineStr">
        <is>
          <t>Milk Thistle (Silymarin)</t>
        </is>
      </c>
      <c r="B625" s="4" t="inlineStr">
        <is>
          <t>condition</t>
        </is>
      </c>
      <c r="C625" s="4" t="inlineStr">
        <is>
          <t>info</t>
        </is>
      </c>
      <c r="D625" s="4" t="inlineStr">
        <is>
          <t>Estrogen-sensitive conditions</t>
        </is>
      </c>
      <c r="E625" s="4" t="inlineStr">
        <is>
          <t>Possible weak estrogenic activity reported; theoretical caution in hormone-sensitive conditions.</t>
        </is>
      </c>
    </row>
    <row r="626">
      <c r="A626" s="4" t="inlineStr">
        <is>
          <t>Minoxidil</t>
        </is>
      </c>
      <c r="B626" s="4" t="inlineStr">
        <is>
          <t>drug</t>
        </is>
      </c>
      <c r="C626" s="4" t="inlineStr">
        <is>
          <t>caution</t>
        </is>
      </c>
      <c r="D626" s="4" t="inlineStr">
        <is>
          <t>Topical irritants/retinoids/keratolytics on the scalp</t>
        </is>
      </c>
      <c r="E626" s="4" t="inlineStr">
        <is>
          <t>Increased absorption and irritation when applied to abraded or treated skin.</t>
        </is>
      </c>
    </row>
    <row r="627">
      <c r="A627" s="4" t="inlineStr">
        <is>
          <t>Minoxidil</t>
        </is>
      </c>
      <c r="B627" s="4" t="inlineStr">
        <is>
          <t>drug</t>
        </is>
      </c>
      <c r="C627" s="4" t="inlineStr">
        <is>
          <t>avoid</t>
        </is>
      </c>
      <c r="D627" s="4" t="inlineStr">
        <is>
          <t>Antihypertensive medications (oral minoxidil)</t>
        </is>
      </c>
      <c r="E627" s="4" t="inlineStr">
        <is>
          <t>Oral minoxidil is a potent vasodilator; combining with other BP drugs requires physician management. Prescription only.</t>
        </is>
      </c>
    </row>
    <row r="628">
      <c r="A628" s="4" t="inlineStr">
        <is>
          <t>Minoxidil</t>
        </is>
      </c>
      <c r="B628" s="4" t="inlineStr">
        <is>
          <t>condition</t>
        </is>
      </c>
      <c r="C628" s="4" t="inlineStr">
        <is>
          <t>caution</t>
        </is>
      </c>
      <c r="D628" s="4" t="inlineStr">
        <is>
          <t>Cardiovascular disease</t>
        </is>
      </c>
      <c r="E628" s="4" t="inlineStr">
        <is>
          <t>Stop and consult a physician if chest pain, rapid heartbeat, faintness, or swelling occurs.</t>
        </is>
      </c>
    </row>
    <row r="629">
      <c r="A629" s="4" t="inlineStr">
        <is>
          <t>Molybdenum</t>
        </is>
      </c>
      <c r="B629" s="4" t="inlineStr">
        <is>
          <t>antagonist</t>
        </is>
      </c>
      <c r="C629" s="4" t="inlineStr">
        <is>
          <t>caution</t>
        </is>
      </c>
      <c r="D629" s="4" t="inlineStr">
        <is>
          <t>Copper</t>
        </is>
      </c>
      <c r="E629" s="4" t="inlineStr">
        <is>
          <t>High molybdenum intake can reduce copper status by forming thiomolybdates; relevant at supratherapeutic doses.</t>
        </is>
      </c>
    </row>
    <row r="630">
      <c r="A630" s="4" t="inlineStr">
        <is>
          <t>Molybdenum</t>
        </is>
      </c>
      <c r="B630" s="4" t="inlineStr">
        <is>
          <t>condition</t>
        </is>
      </c>
      <c r="C630" s="4" t="inlineStr">
        <is>
          <t>info</t>
        </is>
      </c>
      <c r="D630" s="4" t="inlineStr">
        <is>
          <t>Gout / elevated uric acid</t>
        </is>
      </c>
      <c r="E630" s="4" t="inlineStr">
        <is>
          <t>Molybdenum is a cofactor for xanthine oxidase; very high intake has been associated with increased uric acid in some reports.</t>
        </is>
      </c>
    </row>
    <row r="631">
      <c r="A631" s="4" t="inlineStr">
        <is>
          <t>MOTS-c</t>
        </is>
      </c>
      <c r="B631" s="4" t="inlineStr">
        <is>
          <t>synergy</t>
        </is>
      </c>
      <c r="C631" s="4" t="inlineStr">
        <is>
          <t>info</t>
        </is>
      </c>
      <c r="D631" s="4" t="inlineStr">
        <is>
          <t>Metformin / AMPK activators</t>
        </is>
      </c>
      <c r="E631" s="4" t="inlineStr">
        <is>
          <t>Overlapping AMPK pathway activity; combined effects in humans not characterized.</t>
        </is>
      </c>
    </row>
    <row r="632">
      <c r="A632" s="4" t="inlineStr">
        <is>
          <t>MOTS-c</t>
        </is>
      </c>
      <c r="B632" s="4" t="inlineStr">
        <is>
          <t>condition</t>
        </is>
      </c>
      <c r="C632" s="4" t="inlineStr">
        <is>
          <t>avoid</t>
        </is>
      </c>
      <c r="D632" s="4" t="inlineStr">
        <is>
          <t>Anti-doping tested competition</t>
        </is>
      </c>
      <c r="E632" s="4" t="inlineStr">
        <is>
          <t>Prohibited substance under WADA; use can result in sanctions for athletes.</t>
        </is>
      </c>
    </row>
    <row r="633">
      <c r="A633" s="4" t="inlineStr">
        <is>
          <t>MSM</t>
        </is>
      </c>
      <c r="B633" s="4" t="inlineStr">
        <is>
          <t>drug</t>
        </is>
      </c>
      <c r="C633" s="4" t="inlineStr">
        <is>
          <t>caution</t>
        </is>
      </c>
      <c r="D633" s="4" t="inlineStr">
        <is>
          <t>Warfarin / anticoagulants / antiplatelets</t>
        </is>
      </c>
      <c r="E633" s="4" t="inlineStr">
        <is>
          <t>Case reports and FDA adverse-event (FAERS) data suggest a possible increase in bleeding risk when MSM is combined with warfarin or other blood thinners. Evidence is from case reports and theory, not controlled trials; monitor or consult a clinician before combining.</t>
        </is>
      </c>
    </row>
    <row r="634">
      <c r="A634" s="4" t="inlineStr">
        <is>
          <t>MSM</t>
        </is>
      </c>
      <c r="B634" s="4" t="inlineStr">
        <is>
          <t>synergy</t>
        </is>
      </c>
      <c r="C634" s="4" t="inlineStr">
        <is>
          <t>info</t>
        </is>
      </c>
      <c r="D634" s="4" t="inlineStr">
        <is>
          <t>Glucosamine / Chondroitin</t>
        </is>
      </c>
      <c r="E634" s="4" t="inlineStr">
        <is>
          <t>Commonly combined for joint formulas; combination studied for osteoarthritis symptom support.</t>
        </is>
      </c>
    </row>
    <row r="635">
      <c r="A635" s="4" t="inlineStr">
        <is>
          <t>Mucuna Pruriens</t>
        </is>
      </c>
      <c r="B635" s="4" t="inlineStr">
        <is>
          <t>drug</t>
        </is>
      </c>
      <c r="C635" s="4" t="inlineStr">
        <is>
          <t>avoid</t>
        </is>
      </c>
      <c r="D635" s="4" t="inlineStr">
        <is>
          <t>Levodopa / carbidopa and Parkinson's medications</t>
        </is>
      </c>
      <c r="E635" s="4" t="inlineStr">
        <is>
          <t>Mucuna provides additional L-DOPA; combining with prescription levodopa therapy can cause additive dopaminergic effects and should only occur under medical supervision.</t>
        </is>
      </c>
    </row>
    <row r="636">
      <c r="A636" s="4" t="inlineStr">
        <is>
          <t>Mucuna Pruriens</t>
        </is>
      </c>
      <c r="B636" s="4" t="inlineStr">
        <is>
          <t>drug</t>
        </is>
      </c>
      <c r="C636" s="4" t="inlineStr">
        <is>
          <t>avoid</t>
        </is>
      </c>
      <c r="D636" s="4" t="inlineStr">
        <is>
          <t>MAO inhibitors (MAOIs)</t>
        </is>
      </c>
      <c r="E636" s="4" t="inlineStr">
        <is>
          <t>Combining a dopamine precursor with MAO inhibitors risks dangerous blood-pressure elevation (hypertensive crisis).</t>
        </is>
      </c>
    </row>
    <row r="637">
      <c r="A637" s="4" t="inlineStr">
        <is>
          <t>Mucuna Pruriens</t>
        </is>
      </c>
      <c r="B637" s="4" t="inlineStr">
        <is>
          <t>drug</t>
        </is>
      </c>
      <c r="C637" s="4" t="inlineStr">
        <is>
          <t>caution</t>
        </is>
      </c>
      <c r="D637" s="4" t="inlineStr">
        <is>
          <t>Antipsychotics and dopamine antagonists</t>
        </is>
      </c>
      <c r="E637" s="4" t="inlineStr">
        <is>
          <t>L-DOPA may oppose the action of dopamine-blocking medications; use only with clinician oversight.</t>
        </is>
      </c>
    </row>
    <row r="638">
      <c r="A638" s="4" t="inlineStr">
        <is>
          <t>Mucuna Pruriens</t>
        </is>
      </c>
      <c r="B638" s="4" t="inlineStr">
        <is>
          <t>drug</t>
        </is>
      </c>
      <c r="C638" s="4" t="inlineStr">
        <is>
          <t>caution</t>
        </is>
      </c>
      <c r="D638" s="4" t="inlineStr">
        <is>
          <t>Antihypertensive medications</t>
        </is>
      </c>
      <c r="E638" s="4" t="inlineStr">
        <is>
          <t>L-DOPA can affect blood pressure; monitor when combined with blood-pressure medications.</t>
        </is>
      </c>
    </row>
    <row r="639">
      <c r="A639" s="4" t="inlineStr">
        <is>
          <t>Mucuna Pruriens</t>
        </is>
      </c>
      <c r="B639" s="4" t="inlineStr">
        <is>
          <t>drug</t>
        </is>
      </c>
      <c r="C639" s="4" t="inlineStr">
        <is>
          <t>caution</t>
        </is>
      </c>
      <c r="D639" s="4" t="inlineStr">
        <is>
          <t>Diabetes / blood-sugar medications</t>
        </is>
      </c>
      <c r="E639" s="4" t="inlineStr">
        <is>
          <t>Some reports of blood-sugar-lowering effects; monitor glucose when combined with antidiabetic drugs.</t>
        </is>
      </c>
    </row>
    <row r="640">
      <c r="A640" s="4" t="inlineStr">
        <is>
          <t>Mullein Leaf Extract</t>
        </is>
      </c>
      <c r="B640" s="4" t="inlineStr">
        <is>
          <t>drug</t>
        </is>
      </c>
      <c r="C640" s="4" t="inlineStr">
        <is>
          <t>caution</t>
        </is>
      </c>
      <c r="D640" s="4" t="inlineStr">
        <is>
          <t>Lithium</t>
        </is>
      </c>
      <c r="E640" s="4" t="inlineStr">
        <is>
          <t>Mullein has mild diuretic activity that may reduce lithium clearance and raise serum lithium to toxic levels; avoid or monitor lithium levels under medical supervision.</t>
        </is>
      </c>
    </row>
    <row r="641">
      <c r="A641" s="4" t="inlineStr">
        <is>
          <t>Mullein Leaf Extract</t>
        </is>
      </c>
      <c r="B641" s="4" t="inlineStr">
        <is>
          <t>drug</t>
        </is>
      </c>
      <c r="C641" s="4" t="inlineStr">
        <is>
          <t>caution</t>
        </is>
      </c>
      <c r="D641" s="4" t="inlineStr">
        <is>
          <t>Diuretic drugs</t>
        </is>
      </c>
      <c r="E641" s="4" t="inlineStr">
        <is>
          <t>Mild diuretic activity may be additive with prescription diuretics, increasing risk of dehydration or electrolyte imbalance.</t>
        </is>
      </c>
    </row>
    <row r="642">
      <c r="A642" s="4" t="inlineStr">
        <is>
          <t>Mullein Leaf Extract</t>
        </is>
      </c>
      <c r="B642" s="4" t="inlineStr">
        <is>
          <t>drug</t>
        </is>
      </c>
      <c r="C642" s="4" t="inlineStr">
        <is>
          <t>info</t>
        </is>
      </c>
      <c r="D642" s="4" t="inlineStr">
        <is>
          <t>Oral medications (general)</t>
        </is>
      </c>
      <c r="E642" s="4" t="inlineStr">
        <is>
          <t>Mucilage content may theoretically slow absorption of co-administered oral drugs; separate dosing by ~1-2 hours.</t>
        </is>
      </c>
    </row>
    <row r="643">
      <c r="A643" s="4" t="inlineStr">
        <is>
          <t>Myo-Inositol</t>
        </is>
      </c>
      <c r="B643" s="4" t="inlineStr">
        <is>
          <t>synergy</t>
        </is>
      </c>
      <c r="C643" s="4" t="inlineStr">
        <is>
          <t>info</t>
        </is>
      </c>
      <c r="D643" s="4" t="inlineStr">
        <is>
          <t>D-chiro-inositol</t>
        </is>
      </c>
      <c r="E643" s="4" t="inlineStr">
        <is>
          <t>Commonly combined with myo-inositol in a 40:1 ratio reflecting physiological plasma proportions to support ovarian and metabolic function.</t>
        </is>
      </c>
    </row>
    <row r="644">
      <c r="A644" s="4" t="inlineStr">
        <is>
          <t>Myo-Inositol</t>
        </is>
      </c>
      <c r="B644" s="4" t="inlineStr">
        <is>
          <t>drug</t>
        </is>
      </c>
      <c r="C644" s="4" t="inlineStr">
        <is>
          <t>caution</t>
        </is>
      </c>
      <c r="D644" s="4" t="inlineStr">
        <is>
          <t>Antidiabetic medications (e.g., metformin, insulin)</t>
        </is>
      </c>
      <c r="E644" s="4" t="inlineStr">
        <is>
          <t>May enhance insulin sensitivity and theoretically add to glucose-lowering effects; monitor blood sugar if used together.</t>
        </is>
      </c>
    </row>
    <row r="645">
      <c r="A645" s="4" t="inlineStr">
        <is>
          <t>Myo-Inositol</t>
        </is>
      </c>
      <c r="B645" s="4" t="inlineStr">
        <is>
          <t>synergy</t>
        </is>
      </c>
      <c r="C645" s="4" t="inlineStr">
        <is>
          <t>info</t>
        </is>
      </c>
      <c r="D645" s="4" t="inlineStr">
        <is>
          <t>Folic acid</t>
        </is>
      </c>
      <c r="E645" s="4" t="inlineStr">
        <is>
          <t>Frequently co-formulated with folic acid in women's reproductive-health products.</t>
        </is>
      </c>
    </row>
    <row r="646">
      <c r="A646" s="4" t="inlineStr">
        <is>
          <t>NAC (N-Acetylcysteine)</t>
        </is>
      </c>
      <c r="B646" s="4" t="inlineStr">
        <is>
          <t>drug</t>
        </is>
      </c>
      <c r="C646" s="4" t="inlineStr">
        <is>
          <t>caution</t>
        </is>
      </c>
      <c r="D646" s="4" t="inlineStr">
        <is>
          <t>Nitroglycerin / organic nitrates</t>
        </is>
      </c>
      <c r="E646" s="4" t="inlineStr">
        <is>
          <t>NAC can potentiate the vasodilatory effect of nitrates, increasing risk of hypotension and severe headache.</t>
        </is>
      </c>
    </row>
    <row r="647">
      <c r="A647" s="4" t="inlineStr">
        <is>
          <t>NAC (N-Acetylcysteine)</t>
        </is>
      </c>
      <c r="B647" s="4" t="inlineStr">
        <is>
          <t>drug</t>
        </is>
      </c>
      <c r="C647" s="4" t="inlineStr">
        <is>
          <t>caution</t>
        </is>
      </c>
      <c r="D647" s="4" t="inlineStr">
        <is>
          <t>Anticoagulant / antiplatelet medications</t>
        </is>
      </c>
      <c r="E647" s="4" t="inlineStr">
        <is>
          <t>NAC may have mild antiplatelet/antioxidant effects; theoretical additive bleeding risk with anticoagulants. Monitor.</t>
        </is>
      </c>
    </row>
    <row r="648">
      <c r="A648" s="4" t="inlineStr">
        <is>
          <t>NAC (N-Acetylcysteine)</t>
        </is>
      </c>
      <c r="B648" s="4" t="inlineStr">
        <is>
          <t>antagonist</t>
        </is>
      </c>
      <c r="C648" s="4" t="inlineStr">
        <is>
          <t>info</t>
        </is>
      </c>
      <c r="D648" s="4" t="inlineStr">
        <is>
          <t>Activated charcoal</t>
        </is>
      </c>
      <c r="E648" s="4" t="inlineStr">
        <is>
          <t>Activated charcoal can adsorb oral NAC and reduce its absorption (roughly 29% lower peak, 39% lower AUC) if taken together; separate dosing.</t>
        </is>
      </c>
    </row>
    <row r="649">
      <c r="A649" s="4" t="inlineStr">
        <is>
          <t>NAC (N-Acetylcysteine)</t>
        </is>
      </c>
      <c r="B649" s="4" t="inlineStr">
        <is>
          <t>drug</t>
        </is>
      </c>
      <c r="C649" s="4" t="inlineStr">
        <is>
          <t>caution</t>
        </is>
      </c>
      <c r="D649" s="4" t="inlineStr">
        <is>
          <t>Carbamazepine</t>
        </is>
      </c>
      <c r="E649" s="4" t="inlineStr">
        <is>
          <t>Co-administration may lower carbamazepine blood concentrations, potentially reducing anticonvulsant effect; monitor levels.</t>
        </is>
      </c>
    </row>
    <row r="650">
      <c r="A650" s="4" t="inlineStr">
        <is>
          <t>NAD+ Precursor (NMN / NR)</t>
        </is>
      </c>
      <c r="B650" s="4" t="inlineStr">
        <is>
          <t>synergy</t>
        </is>
      </c>
      <c r="C650" s="4" t="inlineStr">
        <is>
          <t>caution</t>
        </is>
      </c>
      <c r="D650" s="4" t="inlineStr">
        <is>
          <t>Niacin / other vitamin B3 forms</t>
        </is>
      </c>
      <c r="E650" s="4" t="inlineStr">
        <is>
          <t>NMN and NR are B3-family NAD+ precursors and NR is fully metabolized to nicotinamide; stacking with high-dose niacin or nicotinamide could push total nicotinamide intake toward or above the EFSA UL of 900 mg/day (and well above the IOM nicotinic-acid UL of 35 mg/day for flushing). Avoid combining with high-dose B3.</t>
        </is>
      </c>
    </row>
    <row r="651">
      <c r="A651" s="4" t="inlineStr">
        <is>
          <t>Nano-Hydroxyapatite</t>
        </is>
      </c>
      <c r="B651" s="4" t="inlineStr">
        <is>
          <t>synergy</t>
        </is>
      </c>
      <c r="C651" s="4" t="inlineStr">
        <is>
          <t>info</t>
        </is>
      </c>
      <c r="D651" s="4" t="inlineStr">
        <is>
          <t>Fluoride toothpaste</t>
        </is>
      </c>
      <c r="E651" s="4" t="inlineStr">
        <is>
          <t>Often discussed as an alternative to fluoride; both aim to support remineralization. They can be used in separate products; no harmful interaction, but evidence comparing or combining them is still developing.</t>
        </is>
      </c>
    </row>
    <row r="652">
      <c r="A652" s="4" t="inlineStr">
        <is>
          <t>Nano-Hydroxyapatite</t>
        </is>
      </c>
      <c r="B652" s="4" t="inlineStr">
        <is>
          <t>antagonist</t>
        </is>
      </c>
      <c r="C652" s="4" t="inlineStr">
        <is>
          <t>caution</t>
        </is>
      </c>
      <c r="D652" s="4" t="inlineStr">
        <is>
          <t>Highly acidic oral products (low-pH whitening or acidic rinses)</t>
        </is>
      </c>
      <c r="E652" s="4" t="inlineStr">
        <is>
          <t>Strongly acidic conditions can dissolve calcium-phosphate mineral; pairing with very acidic products may reduce the surface mineral benefit.</t>
        </is>
      </c>
    </row>
    <row r="653">
      <c r="A653" s="4" t="inlineStr">
        <is>
          <t>Neem</t>
        </is>
      </c>
      <c r="B653" s="4" t="inlineStr">
        <is>
          <t>drug</t>
        </is>
      </c>
      <c r="C653" s="4" t="inlineStr">
        <is>
          <t>caution</t>
        </is>
      </c>
      <c r="D653" s="4" t="inlineStr">
        <is>
          <t>Antidiabetic medications</t>
        </is>
      </c>
      <c r="E653" s="4" t="inlineStr">
        <is>
          <t>Neem may lower blood glucose; additive hypoglycemia possible. Monitor blood sugar.</t>
        </is>
      </c>
    </row>
    <row r="654">
      <c r="A654" s="4" t="inlineStr">
        <is>
          <t>Neem</t>
        </is>
      </c>
      <c r="B654" s="4" t="inlineStr">
        <is>
          <t>drug</t>
        </is>
      </c>
      <c r="C654" s="4" t="inlineStr">
        <is>
          <t>caution</t>
        </is>
      </c>
      <c r="D654" s="4" t="inlineStr">
        <is>
          <t>Immunosuppressants</t>
        </is>
      </c>
      <c r="E654" s="4" t="inlineStr">
        <is>
          <t>May stimulate immune activity and counteract immunosuppressant therapy; caution in autoimmune disease and transplant recipients.</t>
        </is>
      </c>
    </row>
    <row r="655">
      <c r="A655" s="4" t="inlineStr">
        <is>
          <t>Neem</t>
        </is>
      </c>
      <c r="B655" s="4" t="inlineStr">
        <is>
          <t>drug</t>
        </is>
      </c>
      <c r="C655" s="4" t="inlineStr">
        <is>
          <t>caution</t>
        </is>
      </c>
      <c r="D655" s="4" t="inlineStr">
        <is>
          <t>Lithium</t>
        </is>
      </c>
      <c r="E655" s="4" t="inlineStr">
        <is>
          <t>Possible diuretic-like effect could alter lithium levels; monitor.</t>
        </is>
      </c>
    </row>
    <row r="656">
      <c r="A656" s="4" t="inlineStr">
        <is>
          <t>Neem</t>
        </is>
      </c>
      <c r="B656" s="4" t="inlineStr">
        <is>
          <t>drug</t>
        </is>
      </c>
      <c r="C656" s="4" t="inlineStr">
        <is>
          <t>caution</t>
        </is>
      </c>
      <c r="D656" s="4" t="inlineStr">
        <is>
          <t>Hepatotoxic drugs / alcohol</t>
        </is>
      </c>
      <c r="E656" s="4" t="inlineStr">
        <is>
          <t>Concentrated oral neem has been linked to liver and kidney effects in overdose; avoid combining with other hepatotoxic agents.</t>
        </is>
      </c>
    </row>
    <row r="657">
      <c r="A657" s="4" t="inlineStr">
        <is>
          <t>Neem</t>
        </is>
      </c>
      <c r="B657" s="4" t="inlineStr">
        <is>
          <t>condition</t>
        </is>
      </c>
      <c r="C657" s="4" t="inlineStr">
        <is>
          <t>avoid</t>
        </is>
      </c>
      <c r="D657" s="4" t="inlineStr">
        <is>
          <t>Pregnancy and lactation</t>
        </is>
      </c>
      <c r="E657" s="4" t="inlineStr">
        <is>
          <t>Reported abortifacient and anti-fertility effects; contraindicated in pregnancy and when attempting to conceive.</t>
        </is>
      </c>
    </row>
    <row r="658">
      <c r="A658" s="4" t="inlineStr">
        <is>
          <t>Neem</t>
        </is>
      </c>
      <c r="B658" s="4" t="inlineStr">
        <is>
          <t>condition</t>
        </is>
      </c>
      <c r="C658" s="4" t="inlineStr">
        <is>
          <t>avoid</t>
        </is>
      </c>
      <c r="D658" s="4" t="inlineStr">
        <is>
          <t>Infants and children (oral)</t>
        </is>
      </c>
      <c r="E658" s="4" t="inlineStr">
        <is>
          <t>Oral neem oil is associated with serious, sometimes fatal toxicity in infants and young children. Never give neem oil orally to children.</t>
        </is>
      </c>
    </row>
    <row r="659">
      <c r="A659" s="4" t="inlineStr">
        <is>
          <t>Nettle Leaf</t>
        </is>
      </c>
      <c r="B659" s="4" t="inlineStr">
        <is>
          <t>drug</t>
        </is>
      </c>
      <c r="C659" s="4" t="inlineStr">
        <is>
          <t>caution</t>
        </is>
      </c>
      <c r="D659" s="4" t="inlineStr">
        <is>
          <t>Antihypertensive drugs</t>
        </is>
      </c>
      <c r="E659" s="4" t="inlineStr">
        <is>
          <t>Diuretic/hypotensive activity may add to blood-pressure-lowering medications and other diuretics; monitor blood pressure.</t>
        </is>
      </c>
    </row>
    <row r="660">
      <c r="A660" s="4" t="inlineStr">
        <is>
          <t>Nettle Leaf</t>
        </is>
      </c>
      <c r="B660" s="4" t="inlineStr">
        <is>
          <t>drug</t>
        </is>
      </c>
      <c r="C660" s="4" t="inlineStr">
        <is>
          <t>caution</t>
        </is>
      </c>
      <c r="D660" s="4" t="inlineStr">
        <is>
          <t>Diabetes medications</t>
        </is>
      </c>
      <c r="E660" s="4" t="inlineStr">
        <is>
          <t>May have additive blood-glucose-lowering effects; monitor glucose with antidiabetic agents.</t>
        </is>
      </c>
    </row>
    <row r="661">
      <c r="A661" s="4" t="inlineStr">
        <is>
          <t>Nettle Leaf</t>
        </is>
      </c>
      <c r="B661" s="4" t="inlineStr">
        <is>
          <t>drug</t>
        </is>
      </c>
      <c r="C661" s="4" t="inlineStr">
        <is>
          <t>caution</t>
        </is>
      </c>
      <c r="D661" s="4" t="inlineStr">
        <is>
          <t>Lithium</t>
        </is>
      </c>
      <c r="E661" s="4" t="inlineStr">
        <is>
          <t>Diuretic effect could reduce lithium clearance and raise lithium to toxic levels; monitor lithium levels.</t>
        </is>
      </c>
    </row>
    <row r="662">
      <c r="A662" s="4" t="inlineStr">
        <is>
          <t>Nettle Leaf</t>
        </is>
      </c>
      <c r="B662" s="4" t="inlineStr">
        <is>
          <t>drug</t>
        </is>
      </c>
      <c r="C662" s="4" t="inlineStr">
        <is>
          <t>caution</t>
        </is>
      </c>
      <c r="D662" s="4" t="inlineStr">
        <is>
          <t>Warfarin / anticoagulant drugs</t>
        </is>
      </c>
      <c r="E662" s="4" t="inlineStr">
        <is>
          <t>Nettle leaf contains vitamin K, which in larger amounts may reduce the anticoagulant effect of warfarin; maintain consistent intake and monitor INR.</t>
        </is>
      </c>
    </row>
    <row r="663">
      <c r="A663" s="4" t="inlineStr">
        <is>
          <t>Nettle Leaf</t>
        </is>
      </c>
      <c r="B663" s="4" t="inlineStr">
        <is>
          <t>drug</t>
        </is>
      </c>
      <c r="C663" s="4" t="inlineStr">
        <is>
          <t>caution</t>
        </is>
      </c>
      <c r="D663" s="4" t="inlineStr">
        <is>
          <t>Diuretic drugs</t>
        </is>
      </c>
      <c r="E663" s="4" t="inlineStr">
        <is>
          <t>Additive diuretic effect may increase fluid and electrolyte loss (e.g., potassium); monitor hydration and electrolytes.</t>
        </is>
      </c>
    </row>
    <row r="664">
      <c r="A664" s="4" t="inlineStr">
        <is>
          <t>Niacinamide (topical)</t>
        </is>
      </c>
      <c r="B664" s="4" t="inlineStr">
        <is>
          <t>synergy</t>
        </is>
      </c>
      <c r="C664" s="4" t="inlineStr">
        <is>
          <t>info</t>
        </is>
      </c>
      <c r="D664" s="4" t="inlineStr">
        <is>
          <t>L-ascorbic acid (topical vitamin C)</t>
        </is>
      </c>
      <c r="E664" s="4" t="inlineStr">
        <is>
          <t>Historically thought to be incompatible (nicotinic acid formation), but modern stabilized formulas layer well; can be used in the same routine, ideally separated or in well-formulated products.</t>
        </is>
      </c>
    </row>
    <row r="665">
      <c r="A665" s="4" t="inlineStr">
        <is>
          <t>Niacinamide (topical)</t>
        </is>
      </c>
      <c r="B665" s="4" t="inlineStr">
        <is>
          <t>synergy</t>
        </is>
      </c>
      <c r="C665" s="4" t="inlineStr">
        <is>
          <t>info</t>
        </is>
      </c>
      <c r="D665" s="4" t="inlineStr">
        <is>
          <t>Topical retinoids / AHAs / BHA</t>
        </is>
      </c>
      <c r="E665" s="4" t="inlineStr">
        <is>
          <t>Often paired to buffer irritation and support the barrier; generally complementary.</t>
        </is>
      </c>
    </row>
    <row r="666">
      <c r="A666" s="4" t="inlineStr">
        <is>
          <t>Nux Vomica</t>
        </is>
      </c>
      <c r="B666" s="4" t="inlineStr">
        <is>
          <t>condition</t>
        </is>
      </c>
      <c r="C666" s="4" t="inlineStr">
        <is>
          <t>info</t>
        </is>
      </c>
      <c r="D666" s="4" t="inlineStr">
        <is>
          <t>Conventional medical treatment</t>
        </is>
      </c>
      <c r="E666" s="4" t="inlineStr">
        <is>
          <t>Should not replace evidence-based care; no pharmacologic interactions are expected from high-dilution potencies that contain negligible original substance.</t>
        </is>
      </c>
    </row>
    <row r="667">
      <c r="A667" s="4" t="inlineStr">
        <is>
          <t>Omega-3 ALA (Flaxseed Oil)</t>
        </is>
      </c>
      <c r="B667" s="4" t="inlineStr">
        <is>
          <t>drug</t>
        </is>
      </c>
      <c r="C667" s="4" t="inlineStr">
        <is>
          <t>caution</t>
        </is>
      </c>
      <c r="D667" s="4" t="inlineStr">
        <is>
          <t>Anticoagulant and antiplatelet drugs (e.g., warfarin, clopidogrel, aspirin)</t>
        </is>
      </c>
      <c r="E667" s="4" t="inlineStr">
        <is>
          <t>High-dose omega-3 intake may have a mild antiplatelet effect; monitor when combined with blood thinners.</t>
        </is>
      </c>
    </row>
    <row r="668">
      <c r="A668" s="4" t="inlineStr">
        <is>
          <t>Omega-3 ALA (Flaxseed Oil)</t>
        </is>
      </c>
      <c r="B668" s="4" t="inlineStr">
        <is>
          <t>synergy</t>
        </is>
      </c>
      <c r="C668" s="4" t="inlineStr">
        <is>
          <t>info</t>
        </is>
      </c>
      <c r="D668" s="4" t="inlineStr">
        <is>
          <t>EPA/DHA (fish oil)</t>
        </is>
      </c>
      <c r="E668" s="4" t="inlineStr">
        <is>
          <t>ALA is a precursor to EPA/DHA but conversion is limited; those needing reliable EPA/DHA may require fish or algal oil.</t>
        </is>
      </c>
    </row>
    <row r="669">
      <c r="A669" s="4" t="inlineStr">
        <is>
          <t>Omega-3 ALA (Flaxseed Oil)</t>
        </is>
      </c>
      <c r="B669" s="4" t="inlineStr">
        <is>
          <t>condition</t>
        </is>
      </c>
      <c r="C669" s="4" t="inlineStr">
        <is>
          <t>caution</t>
        </is>
      </c>
      <c r="D669" s="4" t="inlineStr">
        <is>
          <t>Pregnancy and lactation</t>
        </is>
      </c>
      <c r="E669" s="4" t="inlineStr">
        <is>
          <t>Flaxseed oil contains lignan-associated phytoestrogen activity; human safety data in pregnancy are limited and some sources advise caution. Consult a healthcare provider before use.</t>
        </is>
      </c>
    </row>
    <row r="670">
      <c r="A670" s="4" t="inlineStr">
        <is>
          <t>Omega-3 DHA</t>
        </is>
      </c>
      <c r="B670" s="4" t="inlineStr">
        <is>
          <t>drug</t>
        </is>
      </c>
      <c r="C670" s="4" t="inlineStr">
        <is>
          <t>caution</t>
        </is>
      </c>
      <c r="D670" s="4" t="inlineStr">
        <is>
          <t>Anticoagulants / antiplatelet drugs (warfarin, aspirin, clopidogrel)</t>
        </is>
      </c>
      <c r="E670" s="4" t="inlineStr">
        <is>
          <t>High-dose omega-3 may mildly inhibit platelet aggregation; monitor for bleeding when combined with anticoagulants.</t>
        </is>
      </c>
    </row>
    <row r="671">
      <c r="A671" s="4" t="inlineStr">
        <is>
          <t>Omega-3 DHA</t>
        </is>
      </c>
      <c r="B671" s="4" t="inlineStr">
        <is>
          <t>drug</t>
        </is>
      </c>
      <c r="C671" s="4" t="inlineStr">
        <is>
          <t>info</t>
        </is>
      </c>
      <c r="D671" s="4" t="inlineStr">
        <is>
          <t>Antihypertensive drugs</t>
        </is>
      </c>
      <c r="E671" s="4" t="inlineStr">
        <is>
          <t>Omega-3 may modestly lower blood pressure; generally additive and beneficial but monitor.</t>
        </is>
      </c>
    </row>
    <row r="672">
      <c r="A672" s="4" t="inlineStr">
        <is>
          <t>Omega-3 DHA</t>
        </is>
      </c>
      <c r="B672" s="4" t="inlineStr">
        <is>
          <t>condition</t>
        </is>
      </c>
      <c r="C672" s="4" t="inlineStr">
        <is>
          <t>info</t>
        </is>
      </c>
      <c r="D672" s="4" t="inlineStr">
        <is>
          <t>Antiarrhythmics / atrial fibrillation risk</t>
        </is>
      </c>
      <c r="E672" s="4" t="inlineStr">
        <is>
          <t>Very high-dose omega-3 (&gt;4 g/day) has been associated with a small increased incidence of atrial fibrillation; use caution at high doses in those with arrhythmia history.</t>
        </is>
      </c>
    </row>
    <row r="673">
      <c r="A673" s="4" t="inlineStr">
        <is>
          <t>Omega-3 EPA</t>
        </is>
      </c>
      <c r="B673" s="4" t="inlineStr">
        <is>
          <t>drug</t>
        </is>
      </c>
      <c r="C673" s="4" t="inlineStr">
        <is>
          <t>caution</t>
        </is>
      </c>
      <c r="D673" s="4" t="inlineStr">
        <is>
          <t>Anticoagulants / antiplatelet drugs (warfarin, aspirin, clopidogrel)</t>
        </is>
      </c>
      <c r="E673" s="4" t="inlineStr">
        <is>
          <t>High-dose omega-3 may have a mild antiplatelet effect and could increase bleeding risk when combined with anticoagulants; monitor.</t>
        </is>
      </c>
    </row>
    <row r="674">
      <c r="A674" s="4" t="inlineStr">
        <is>
          <t>Omega-3 EPA</t>
        </is>
      </c>
      <c r="B674" s="4" t="inlineStr">
        <is>
          <t>drug</t>
        </is>
      </c>
      <c r="C674" s="4" t="inlineStr">
        <is>
          <t>info</t>
        </is>
      </c>
      <c r="D674" s="4" t="inlineStr">
        <is>
          <t>Antihypertensive drugs</t>
        </is>
      </c>
      <c r="E674" s="4" t="inlineStr">
        <is>
          <t>Omega-3 may modestly lower blood pressure; additive effect with antihypertensives is generally beneficial but monitor.</t>
        </is>
      </c>
    </row>
    <row r="675">
      <c r="A675" s="4" t="inlineStr">
        <is>
          <t>Omega-3 EPA</t>
        </is>
      </c>
      <c r="B675" s="4" t="inlineStr">
        <is>
          <t>condition</t>
        </is>
      </c>
      <c r="C675" s="4" t="inlineStr">
        <is>
          <t>info</t>
        </is>
      </c>
      <c r="D675" s="4" t="inlineStr">
        <is>
          <t>Antiarrhythmics / atrial fibrillation risk</t>
        </is>
      </c>
      <c r="E675" s="4" t="inlineStr">
        <is>
          <t>Very high-dose omega-3 (&gt;4 g/day, e.g., prescription icosapent ethyl) has been associated with a small increased incidence of atrial fibrillation; use caution at high doses in those with arrhythmia history.</t>
        </is>
      </c>
    </row>
    <row r="676">
      <c r="A676" s="4" t="inlineStr">
        <is>
          <t>Omega-3 GLA (Borage Oil)</t>
        </is>
      </c>
      <c r="B676" s="4" t="inlineStr">
        <is>
          <t>drug</t>
        </is>
      </c>
      <c r="C676" s="4" t="inlineStr">
        <is>
          <t>caution</t>
        </is>
      </c>
      <c r="D676" s="4" t="inlineStr">
        <is>
          <t>Anticoagulants / antiplatelet drugs (warfarin, aspirin, clopidogrel)</t>
        </is>
      </c>
      <c r="E676" s="4" t="inlineStr">
        <is>
          <t>GLA may have mild antiplatelet effects and increase bleeding risk; monitor when combined with blood thinners.</t>
        </is>
      </c>
    </row>
    <row r="677">
      <c r="A677" s="4" t="inlineStr">
        <is>
          <t>Omega-3 GLA (Borage Oil)</t>
        </is>
      </c>
      <c r="B677" s="4" t="inlineStr">
        <is>
          <t>drug</t>
        </is>
      </c>
      <c r="C677" s="4" t="inlineStr">
        <is>
          <t>caution</t>
        </is>
      </c>
      <c r="D677" s="4" t="inlineStr">
        <is>
          <t>Phenothiazines / seizure-threshold-lowering drugs</t>
        </is>
      </c>
      <c r="E677" s="4" t="inlineStr">
        <is>
          <t>GLA oils have been associated in case reports with lowered seizure threshold, particularly with phenothiazine antipsychotics; avoid in those with seizure disorders or on epileptogenic medications. Evidence is conflicting but the contraindication is widely cited.</t>
        </is>
      </c>
    </row>
    <row r="678">
      <c r="A678" s="4" t="inlineStr">
        <is>
          <t>Omega-3 GLA (Borage Oil)</t>
        </is>
      </c>
      <c r="B678" s="4" t="inlineStr">
        <is>
          <t>drug</t>
        </is>
      </c>
      <c r="C678" s="4" t="inlineStr">
        <is>
          <t>info</t>
        </is>
      </c>
      <c r="D678" s="4" t="inlineStr">
        <is>
          <t>CYP-metabolized drugs (hepatotoxicity context)</t>
        </is>
      </c>
      <c r="E678" s="4" t="inlineStr">
        <is>
          <t>Concurrent use of unrefined PA-containing borage oil with other hepatotoxic agents may compound liver risk; use only certified PA-free products.</t>
        </is>
      </c>
    </row>
    <row r="679">
      <c r="A679" s="4" t="inlineStr">
        <is>
          <t>Omega-6 (GLA, Evening Primrose Oil)</t>
        </is>
      </c>
      <c r="B679" s="4" t="inlineStr">
        <is>
          <t>drug</t>
        </is>
      </c>
      <c r="C679" s="4" t="inlineStr">
        <is>
          <t>caution</t>
        </is>
      </c>
      <c r="D679" s="4" t="inlineStr">
        <is>
          <t>Anticoagulants / antiplatelet drugs (warfarin, aspirin, clopidogrel)</t>
        </is>
      </c>
      <c r="E679" s="4" t="inlineStr">
        <is>
          <t>GLA may have mild antiplatelet effects and increase bleeding risk; monitor when combined with blood thinners.</t>
        </is>
      </c>
    </row>
    <row r="680">
      <c r="A680" s="4" t="inlineStr">
        <is>
          <t>Omega-6 (GLA, Evening Primrose Oil)</t>
        </is>
      </c>
      <c r="B680" s="4" t="inlineStr">
        <is>
          <t>drug</t>
        </is>
      </c>
      <c r="C680" s="4" t="inlineStr">
        <is>
          <t>caution</t>
        </is>
      </c>
      <c r="D680" s="4" t="inlineStr">
        <is>
          <t>Phenothiazines / seizure-threshold-lowering drugs</t>
        </is>
      </c>
      <c r="E680" s="4" t="inlineStr">
        <is>
          <t>EPO/GLA has been associated in case reports with lowered seizure threshold, especially with phenothiazine antipsychotics; avoid in those with seizure disorders or taking phenothiazines. Evidence is conflicting but the contraindication is widely cited.</t>
        </is>
      </c>
    </row>
    <row r="681">
      <c r="A681" s="4" t="inlineStr">
        <is>
          <t>Omega-6 (GLA, Evening Primrose Oil)</t>
        </is>
      </c>
      <c r="B681" s="4" t="inlineStr">
        <is>
          <t>condition</t>
        </is>
      </c>
      <c r="C681" s="4" t="inlineStr">
        <is>
          <t>caution</t>
        </is>
      </c>
      <c r="D681" s="4" t="inlineStr">
        <is>
          <t>Anesthesia / surgery</t>
        </is>
      </c>
      <c r="E681" s="4" t="inlineStr">
        <is>
          <t>Discontinue before surgery due to potential bleeding and seizure-threshold concerns.</t>
        </is>
      </c>
    </row>
    <row r="682">
      <c r="A682" s="4" t="inlineStr">
        <is>
          <t>Omega-9 (Oleic Acid)</t>
        </is>
      </c>
      <c r="B682" s="4" t="inlineStr">
        <is>
          <t>synergy</t>
        </is>
      </c>
      <c r="C682" s="4" t="inlineStr">
        <is>
          <t>info</t>
        </is>
      </c>
      <c r="D682" s="4" t="inlineStr">
        <is>
          <t>Saturated fat</t>
        </is>
      </c>
      <c r="E682" s="4" t="inlineStr">
        <is>
          <t>Cardiovascular benefit is observed mainly when monounsaturated fat replaces dietary saturated fat rather than being added on top of existing intake.</t>
        </is>
      </c>
    </row>
    <row r="683">
      <c r="A683" s="4" t="inlineStr">
        <is>
          <t>Onion Bulb Extract (topical scalp)</t>
        </is>
      </c>
      <c r="B683" s="4" t="inlineStr">
        <is>
          <t>condition</t>
        </is>
      </c>
      <c r="C683" s="4" t="inlineStr">
        <is>
          <t>caution</t>
        </is>
      </c>
      <c r="D683" s="4" t="inlineStr">
        <is>
          <t>Allium (onion/garlic) allergy or contact sensitivity</t>
        </is>
      </c>
      <c r="E683" s="4" t="inlineStr">
        <is>
          <t>People sensitive to onion, garlic, or other Allium plants may develop allergic contact dermatitis; patch test before scalp use.</t>
        </is>
      </c>
    </row>
    <row r="684">
      <c r="A684" s="4" t="inlineStr">
        <is>
          <t>Onion Bulb Extract (topical scalp)</t>
        </is>
      </c>
      <c r="B684" s="4" t="inlineStr">
        <is>
          <t>synergy</t>
        </is>
      </c>
      <c r="C684" s="4" t="inlineStr">
        <is>
          <t>info</t>
        </is>
      </c>
      <c r="D684" s="4" t="inlineStr">
        <is>
          <t>Soothing/conditioning scalp actives (panthenol, aloe, niacinamide)</t>
        </is>
      </c>
      <c r="E684" s="4" t="inlineStr">
        <is>
          <t>Commonly paired in scalp serums to buffer astringency and support comfort; generally complementary.</t>
        </is>
      </c>
    </row>
    <row r="685">
      <c r="A685" s="4" t="inlineStr">
        <is>
          <t>Onion Bulb Extract (topical scalp)</t>
        </is>
      </c>
      <c r="B685" s="4" t="inlineStr">
        <is>
          <t>condition</t>
        </is>
      </c>
      <c r="C685" s="4" t="inlineStr">
        <is>
          <t>caution</t>
        </is>
      </c>
      <c r="D685" s="4" t="inlineStr">
        <is>
          <t>Broken or freshly treated (chemically processed) scalp skin</t>
        </is>
      </c>
      <c r="E685" s="4" t="inlineStr">
        <is>
          <t>Sulfur-rich extracts can sting compromised skin; avoid on irritated, abraded, or recently chemically treated scalp.</t>
        </is>
      </c>
    </row>
    <row r="686">
      <c r="A686" s="4" t="inlineStr">
        <is>
          <t>Oral Minoxidil</t>
        </is>
      </c>
      <c r="B686" s="4" t="inlineStr">
        <is>
          <t>drug</t>
        </is>
      </c>
      <c r="C686" s="4" t="inlineStr">
        <is>
          <t>caution</t>
        </is>
      </c>
      <c r="D686" s="4" t="inlineStr">
        <is>
          <t>Antihypertensive drugs / other vasodilators</t>
        </is>
      </c>
      <c r="E686" s="4" t="inlineStr">
        <is>
          <t>Additive blood-pressure lowering and risk of hypotension; combination should be physician-monitored.</t>
        </is>
      </c>
    </row>
    <row r="687">
      <c r="A687" s="4" t="inlineStr">
        <is>
          <t>Oral Minoxidil</t>
        </is>
      </c>
      <c r="B687" s="4" t="inlineStr">
        <is>
          <t>drug</t>
        </is>
      </c>
      <c r="C687" s="4" t="inlineStr">
        <is>
          <t>avoid</t>
        </is>
      </c>
      <c r="D687" s="4" t="inlineStr">
        <is>
          <t>Guanethidine</t>
        </is>
      </c>
      <c r="E687" s="4" t="inlineStr">
        <is>
          <t>Concomitant use can cause profound orthostatic hypotension; co-administration is contraindicated per the antihypertensive label.</t>
        </is>
      </c>
    </row>
    <row r="688">
      <c r="A688" s="4" t="inlineStr">
        <is>
          <t>Oral Minoxidil</t>
        </is>
      </c>
      <c r="B688" s="4" t="inlineStr">
        <is>
          <t>condition</t>
        </is>
      </c>
      <c r="C688" s="4" t="inlineStr">
        <is>
          <t>caution</t>
        </is>
      </c>
      <c r="D688" s="4" t="inlineStr">
        <is>
          <t>Pre-existing cardiovascular disease (recent MI, angina, heart failure, pericardial disease)</t>
        </is>
      </c>
      <c r="E688" s="4" t="inlineStr">
        <is>
          <t>Fluid retention, tachycardia, and pericardial effusion risk warrant caution and monitoring; may require concurrent diuretic and beta-blocker.</t>
        </is>
      </c>
    </row>
    <row r="689">
      <c r="A689" s="4" t="inlineStr">
        <is>
          <t>Oral Minoxidil</t>
        </is>
      </c>
      <c r="B689" s="4" t="inlineStr">
        <is>
          <t>condition</t>
        </is>
      </c>
      <c r="C689" s="4" t="inlineStr">
        <is>
          <t>avoid</t>
        </is>
      </c>
      <c r="D689" s="4" t="inlineStr">
        <is>
          <t>Pheochromocytoma</t>
        </is>
      </c>
      <c r="E689" s="4" t="inlineStr">
        <is>
          <t>Contraindicated; minoxidil may stimulate catecholamine secretion from the tumor.</t>
        </is>
      </c>
    </row>
    <row r="690">
      <c r="A690" s="4" t="inlineStr">
        <is>
          <t>Oral Minoxidil</t>
        </is>
      </c>
      <c r="B690" s="4" t="inlineStr">
        <is>
          <t>condition</t>
        </is>
      </c>
      <c r="C690" s="4" t="inlineStr">
        <is>
          <t>avoid</t>
        </is>
      </c>
      <c r="D690" s="4" t="inlineStr">
        <is>
          <t>Pregnancy and breastfeeding</t>
        </is>
      </c>
      <c r="E690" s="4" t="inlineStr">
        <is>
          <t>Not recommended; minoxidil crosses the placenta and is excreted in breast milk. Use only if clearly needed and prescriber-directed.</t>
        </is>
      </c>
    </row>
    <row r="691">
      <c r="A691" s="4" t="inlineStr">
        <is>
          <t>Oral Probiotic (Streptococcus salivarius)</t>
        </is>
      </c>
      <c r="B691" s="4" t="inlineStr">
        <is>
          <t>drug</t>
        </is>
      </c>
      <c r="C691" s="4" t="inlineStr">
        <is>
          <t>caution</t>
        </is>
      </c>
      <c r="D691" s="4" t="inlineStr">
        <is>
          <t>Antibiotics</t>
        </is>
      </c>
      <c r="E691" s="4" t="inlineStr">
        <is>
          <t>Oral and systemic antibiotics can kill the probiotic strain; separate dosing in time and resume after the antibiotic course for benefit.</t>
        </is>
      </c>
    </row>
    <row r="692">
      <c r="A692" s="4" t="inlineStr">
        <is>
          <t>Oral Probiotic (Streptococcus salivarius)</t>
        </is>
      </c>
      <c r="B692" s="4" t="inlineStr">
        <is>
          <t>antagonist</t>
        </is>
      </c>
      <c r="C692" s="4" t="inlineStr">
        <is>
          <t>caution</t>
        </is>
      </c>
      <c r="D692" s="4" t="inlineStr">
        <is>
          <t>Antiseptic mouthwash (e.g., chlorhexidine, high-alcohol or CPC rinses)</t>
        </is>
      </c>
      <c r="E692" s="4" t="inlineStr">
        <is>
          <t>Antimicrobial rinses used at the same time can reduce colonization of the probiotic; use the lozenge after brushing and away from antiseptic rinsing.</t>
        </is>
      </c>
    </row>
    <row r="693">
      <c r="A693" s="4" t="inlineStr">
        <is>
          <t>Oral Probiotic (Streptococcus salivarius)</t>
        </is>
      </c>
      <c r="B693" s="4" t="inlineStr">
        <is>
          <t>condition</t>
        </is>
      </c>
      <c r="C693" s="4" t="inlineStr">
        <is>
          <t>caution</t>
        </is>
      </c>
      <c r="D693" s="4" t="inlineStr">
        <is>
          <t>Immunosuppression / indwelling devices / prosthetic or damaged heart valves</t>
        </is>
      </c>
      <c r="E693" s="4" t="inlineStr">
        <is>
          <t>Live-organism products carry a rare theoretical risk of opportunistic infection (streptococcal bacteremia/endocarditis) in vulnerable individuals; use only with clinician guidance.</t>
        </is>
      </c>
    </row>
    <row r="694">
      <c r="A694" s="4" t="inlineStr">
        <is>
          <t>Palmitoyl Peptides</t>
        </is>
      </c>
      <c r="B694" s="4" t="inlineStr">
        <is>
          <t>synergy</t>
        </is>
      </c>
      <c r="C694" s="4" t="inlineStr">
        <is>
          <t>info</t>
        </is>
      </c>
      <c r="D694" s="4" t="inlineStr">
        <is>
          <t>Niacinamide / hyaluronic acid / peptide blends</t>
        </is>
      </c>
      <c r="E694" s="4" t="inlineStr">
        <is>
          <t>Commonly combined in anti-aging formulas; generally complementary and well tolerated.</t>
        </is>
      </c>
    </row>
    <row r="695">
      <c r="A695" s="4" t="inlineStr">
        <is>
          <t>Palmitoyl Peptides</t>
        </is>
      </c>
      <c r="B695" s="4" t="inlineStr">
        <is>
          <t>antagonist</t>
        </is>
      </c>
      <c r="C695" s="4" t="inlineStr">
        <is>
          <t>caution</t>
        </is>
      </c>
      <c r="D695" s="4" t="inlineStr">
        <is>
          <t>Strong low-pH acids (high-strength AHA/BHA) in same layer</t>
        </is>
      </c>
      <c r="E695" s="4" t="inlineStr">
        <is>
          <t>Very low pH can theoretically degrade some peptides; many formulators separate them or use buffered systems.</t>
        </is>
      </c>
    </row>
    <row r="696">
      <c r="A696" s="4" t="inlineStr">
        <is>
          <t>Panax Ginseng (Asian Ginseng)</t>
        </is>
      </c>
      <c r="B696" s="4" t="inlineStr">
        <is>
          <t>drug</t>
        </is>
      </c>
      <c r="C696" s="4" t="inlineStr">
        <is>
          <t>caution</t>
        </is>
      </c>
      <c r="D696" s="4" t="inlineStr">
        <is>
          <t>Warfarin / anticoagulants</t>
        </is>
      </c>
      <c r="E696" s="4" t="inlineStr">
        <is>
          <t>Evidence is conflicting: a healthy-volunteer RCT (American ginseng) and case reports describe reduced anticoagulant effect / lowered INR, while a controlled study in stroke patients found no significant effect of Panax ginseng on INR. Given the potential for reduced INR and bleeding-control failure, monitor INR closely or avoid concurrent use.</t>
        </is>
      </c>
    </row>
    <row r="697">
      <c r="A697" s="4" t="inlineStr">
        <is>
          <t>Panax Ginseng (Asian Ginseng)</t>
        </is>
      </c>
      <c r="B697" s="4" t="inlineStr">
        <is>
          <t>drug</t>
        </is>
      </c>
      <c r="C697" s="4" t="inlineStr">
        <is>
          <t>caution</t>
        </is>
      </c>
      <c r="D697" s="4" t="inlineStr">
        <is>
          <t>Antidiabetic medications</t>
        </is>
      </c>
      <c r="E697" s="4" t="inlineStr">
        <is>
          <t>May lower blood glucose; additive hypoglycemia risk with insulin or oral antidiabetics. Monitor blood sugar.</t>
        </is>
      </c>
    </row>
    <row r="698">
      <c r="A698" s="4" t="inlineStr">
        <is>
          <t>Panax Ginseng (Asian Ginseng)</t>
        </is>
      </c>
      <c r="B698" s="4" t="inlineStr">
        <is>
          <t>drug</t>
        </is>
      </c>
      <c r="C698" s="4" t="inlineStr">
        <is>
          <t>caution</t>
        </is>
      </c>
      <c r="D698" s="4" t="inlineStr">
        <is>
          <t>MAOIs / antidepressants</t>
        </is>
      </c>
      <c r="E698" s="4" t="inlineStr">
        <is>
          <t>Reports of interaction with MAOIs (e.g., phenelzine) causing headache, insomnia, tremor, and mania-like symptoms.</t>
        </is>
      </c>
    </row>
    <row r="699">
      <c r="A699" s="4" t="inlineStr">
        <is>
          <t>Panax Ginseng (Asian Ginseng)</t>
        </is>
      </c>
      <c r="B699" s="4" t="inlineStr">
        <is>
          <t>drug</t>
        </is>
      </c>
      <c r="C699" s="4" t="inlineStr">
        <is>
          <t>caution</t>
        </is>
      </c>
      <c r="D699" s="4" t="inlineStr">
        <is>
          <t>Stimulants / caffeine</t>
        </is>
      </c>
      <c r="E699" s="4" t="inlineStr">
        <is>
          <t>Additive stimulation; may cause insomnia, nervousness, or elevated blood pressure.</t>
        </is>
      </c>
    </row>
    <row r="700">
      <c r="A700" s="4" t="inlineStr">
        <is>
          <t>Panax Ginseng (Asian Ginseng)</t>
        </is>
      </c>
      <c r="B700" s="4" t="inlineStr">
        <is>
          <t>drug</t>
        </is>
      </c>
      <c r="C700" s="4" t="inlineStr">
        <is>
          <t>info</t>
        </is>
      </c>
      <c r="D700" s="4" t="inlineStr">
        <is>
          <t>Antihypertensives</t>
        </is>
      </c>
      <c r="E700" s="4" t="inlineStr">
        <is>
          <t>Variable effects on blood pressure reported; monitor.</t>
        </is>
      </c>
    </row>
    <row r="701">
      <c r="A701" s="4" t="inlineStr">
        <is>
          <t>Panthenol (Provitamin B5)</t>
        </is>
      </c>
      <c r="B701" s="4" t="inlineStr">
        <is>
          <t>synergy</t>
        </is>
      </c>
      <c r="C701" s="4" t="inlineStr">
        <is>
          <t>info</t>
        </is>
      </c>
      <c r="D701" s="4" t="inlineStr">
        <is>
          <t>Topical retinoids / exfoliating acids</t>
        </is>
      </c>
      <c r="E701" s="4" t="inlineStr">
        <is>
          <t>Frequently paired to buffer dryness and irritation and support barrier comfort; generally complementary.</t>
        </is>
      </c>
    </row>
    <row r="702">
      <c r="A702" s="4" t="inlineStr">
        <is>
          <t>Panthenol (Provitamin B5)</t>
        </is>
      </c>
      <c r="B702" s="4" t="inlineStr">
        <is>
          <t>synergy</t>
        </is>
      </c>
      <c r="C702" s="4" t="inlineStr">
        <is>
          <t>info</t>
        </is>
      </c>
      <c r="D702" s="4" t="inlineStr">
        <is>
          <t>Humectants such as glycerin and hyaluronic acid</t>
        </is>
      </c>
      <c r="E702" s="4" t="inlineStr">
        <is>
          <t>Layers well with other humectants for additive hydration.</t>
        </is>
      </c>
    </row>
    <row r="703">
      <c r="A703" s="4" t="inlineStr">
        <is>
          <t>Peppermint (Leaf/Oil)</t>
        </is>
      </c>
      <c r="B703" s="4" t="inlineStr">
        <is>
          <t>condition</t>
        </is>
      </c>
      <c r="C703" s="4" t="inlineStr">
        <is>
          <t>caution</t>
        </is>
      </c>
      <c r="D703" s="4" t="inlineStr">
        <is>
          <t>GERD / hiatal hernia</t>
        </is>
      </c>
      <c r="E703" s="4" t="inlineStr">
        <is>
          <t>Peppermint relaxes the lower esophageal sphincter and may worsen heartburn/reflux; enteric-coated forms reduce this risk.</t>
        </is>
      </c>
    </row>
    <row r="704">
      <c r="A704" s="4" t="inlineStr">
        <is>
          <t>Peppermint (Leaf/Oil)</t>
        </is>
      </c>
      <c r="B704" s="4" t="inlineStr">
        <is>
          <t>drug</t>
        </is>
      </c>
      <c r="C704" s="4" t="inlineStr">
        <is>
          <t>caution</t>
        </is>
      </c>
      <c r="D704" s="4" t="inlineStr">
        <is>
          <t>Antacids / acid-reducing drugs (PPIs, H2 blockers)</t>
        </is>
      </c>
      <c r="E704" s="4" t="inlineStr">
        <is>
          <t>Acid reducers can prematurely dissolve enteric coating, releasing oil in the stomach; separate dosing.</t>
        </is>
      </c>
    </row>
    <row r="705">
      <c r="A705" s="4" t="inlineStr">
        <is>
          <t>Peppermint (Leaf/Oil)</t>
        </is>
      </c>
      <c r="B705" s="4" t="inlineStr">
        <is>
          <t>drug</t>
        </is>
      </c>
      <c r="C705" s="4" t="inlineStr">
        <is>
          <t>caution</t>
        </is>
      </c>
      <c r="D705" s="4" t="inlineStr">
        <is>
          <t>CYP3A4 substrates (e.g., felodipine, cyclosporine, other calcium-channel blockers / narrow-therapeutic-index drugs)</t>
        </is>
      </c>
      <c r="E705" s="4" t="inlineStr">
        <is>
          <t>Peppermint oil inhibits CYP3A4; a single 600 mg dose raised felodipine AUC ~40% in humans, and it increases cyclosporine levels in animal models. May raise plasma levels of CYP3A4-metabolized drugs; use caution with narrow-therapeutic-index agents.</t>
        </is>
      </c>
    </row>
    <row r="706">
      <c r="A706" s="4" t="inlineStr">
        <is>
          <t>Peppermint Oil (topical scalp)</t>
        </is>
      </c>
      <c r="B706" s="4" t="inlineStr">
        <is>
          <t>synergy</t>
        </is>
      </c>
      <c r="C706" s="4" t="inlineStr">
        <is>
          <t>info</t>
        </is>
      </c>
      <c r="D706" s="4" t="inlineStr">
        <is>
          <t>Rosemary oil / minoxidil and other topical scalp actives</t>
        </is>
      </c>
      <c r="E706" s="4" t="inlineStr">
        <is>
          <t>Sometimes layered into hair-care routines; comparative human proof of additive benefit is lacking. Introduce one product at a time to monitor scalp tolerance and avoid stacking irritants.</t>
        </is>
      </c>
    </row>
    <row r="707">
      <c r="A707" s="4" t="inlineStr">
        <is>
          <t>Peppermint Oil (topical scalp)</t>
        </is>
      </c>
      <c r="B707" s="4" t="inlineStr">
        <is>
          <t>condition</t>
        </is>
      </c>
      <c r="C707" s="4" t="inlineStr">
        <is>
          <t>caution</t>
        </is>
      </c>
      <c r="D707" s="4" t="inlineStr">
        <is>
          <t>Sensitive, eczema-prone, or broken scalp</t>
        </is>
      </c>
      <c r="E707" s="4" t="inlineStr">
        <is>
          <t>Menthol-rich essential oils can trigger contact dermatitis and stinging; dilute well and patch test.</t>
        </is>
      </c>
    </row>
    <row r="708">
      <c r="A708" s="4" t="inlineStr">
        <is>
          <t>Peppermint Oil (topical scalp)</t>
        </is>
      </c>
      <c r="B708" s="4" t="inlineStr">
        <is>
          <t>condition</t>
        </is>
      </c>
      <c r="C708" s="4" t="inlineStr">
        <is>
          <t>avoid</t>
        </is>
      </c>
      <c r="D708" s="4" t="inlineStr">
        <is>
          <t>Infants and young children</t>
        </is>
      </c>
      <c r="E708" s="4" t="inlineStr">
        <is>
          <t>Menthol-containing products applied near the face/airway can cause respiratory adverse effects in infants and young children; topical use is for adults.</t>
        </is>
      </c>
    </row>
    <row r="709">
      <c r="A709" s="4" t="inlineStr">
        <is>
          <t>Phenylalanine</t>
        </is>
      </c>
      <c r="B709" s="4" t="inlineStr">
        <is>
          <t>condition</t>
        </is>
      </c>
      <c r="C709" s="4" t="inlineStr">
        <is>
          <t>avoid</t>
        </is>
      </c>
      <c r="D709" s="4" t="inlineStr">
        <is>
          <t>Phenylketonuria (PKU)</t>
        </is>
      </c>
      <c r="E709" s="4" t="inlineStr">
        <is>
          <t>Individuals with PKU lack functional phenylalanine hydroxylase and cannot metabolize phenylalanine; supplementation can cause toxic accumulation and neurological harm. Absolute contraindication.</t>
        </is>
      </c>
    </row>
    <row r="710">
      <c r="A710" s="4" t="inlineStr">
        <is>
          <t>Phenylalanine</t>
        </is>
      </c>
      <c r="B710" s="4" t="inlineStr">
        <is>
          <t>drug</t>
        </is>
      </c>
      <c r="C710" s="4" t="inlineStr">
        <is>
          <t>avoid</t>
        </is>
      </c>
      <c r="D710" s="4" t="inlineStr">
        <is>
          <t>MAO inhibitors (e.g., phenelzine, selegiline, tranylcypromine)</t>
        </is>
      </c>
      <c r="E710" s="4" t="inlineStr">
        <is>
          <t>As a catecholamine precursor, phenylalanine combined with MAOIs may precipitate a hypertensive crisis (severe blood pressure increase); avoid concurrent use.</t>
        </is>
      </c>
    </row>
    <row r="711">
      <c r="A711" s="4" t="inlineStr">
        <is>
          <t>Phenylalanine</t>
        </is>
      </c>
      <c r="B711" s="4" t="inlineStr">
        <is>
          <t>drug</t>
        </is>
      </c>
      <c r="C711" s="4" t="inlineStr">
        <is>
          <t>avoid</t>
        </is>
      </c>
      <c r="D711" s="4" t="inlineStr">
        <is>
          <t>Levodopa (carbidopa/levodopa)</t>
        </is>
      </c>
      <c r="E711" s="4" t="inlineStr">
        <is>
          <t>Large neutral amino acids compete with levodopa for intestinal and blood-brain barrier transport; case reports indicate phenylalanine can reduce levodopa effectiveness and worsen Parkinson's control. Avoid concurrent use without supervision.</t>
        </is>
      </c>
    </row>
    <row r="712">
      <c r="A712" s="4" t="inlineStr">
        <is>
          <t>Phenylalanine</t>
        </is>
      </c>
      <c r="B712" s="4" t="inlineStr">
        <is>
          <t>drug</t>
        </is>
      </c>
      <c r="C712" s="4" t="inlineStr">
        <is>
          <t>caution</t>
        </is>
      </c>
      <c r="D712" s="4" t="inlineStr">
        <is>
          <t>Baclofen</t>
        </is>
      </c>
      <c r="E712" s="4" t="inlineStr">
        <is>
          <t>Phenylalanine (and high-protein intake) may reduce baclofen absorption and effectiveness; separate dosing or use caution.</t>
        </is>
      </c>
    </row>
    <row r="713">
      <c r="A713" s="4" t="inlineStr">
        <is>
          <t>Phenylalanine</t>
        </is>
      </c>
      <c r="B713" s="4" t="inlineStr">
        <is>
          <t>drug</t>
        </is>
      </c>
      <c r="C713" s="4" t="inlineStr">
        <is>
          <t>caution</t>
        </is>
      </c>
      <c r="D713" s="4" t="inlineStr">
        <is>
          <t>Antipsychotics (neuroleptics)</t>
        </is>
      </c>
      <c r="E713" s="4" t="inlineStr">
        <is>
          <t>May theoretically increase risk of tardive dyskinesia-type movements; use caution.</t>
        </is>
      </c>
    </row>
    <row r="714">
      <c r="A714" s="4" t="inlineStr">
        <is>
          <t>Phenylalanine</t>
        </is>
      </c>
      <c r="B714" s="4" t="inlineStr">
        <is>
          <t>synergy</t>
        </is>
      </c>
      <c r="C714" s="4" t="inlineStr">
        <is>
          <t>info</t>
        </is>
      </c>
      <c r="D714" s="4" t="inlineStr">
        <is>
          <t>Tyrosine</t>
        </is>
      </c>
      <c r="E714" s="4" t="inlineStr">
        <is>
          <t>Phenylalanine is converted to tyrosine; both feed the same catecholamine pathway.</t>
        </is>
      </c>
    </row>
    <row r="715">
      <c r="A715" s="4" t="inlineStr">
        <is>
          <t>Phosphatidylserine</t>
        </is>
      </c>
      <c r="B715" s="4" t="inlineStr">
        <is>
          <t>drug</t>
        </is>
      </c>
      <c r="C715" s="4" t="inlineStr">
        <is>
          <t>caution</t>
        </is>
      </c>
      <c r="D715" s="4" t="inlineStr">
        <is>
          <t>Anticholinergic drugs</t>
        </is>
      </c>
      <c r="E715" s="4" t="inlineStr">
        <is>
          <t>PS may add to cholinergic effects; theoretical interaction with anticholinergics.</t>
        </is>
      </c>
    </row>
    <row r="716">
      <c r="A716" s="4" t="inlineStr">
        <is>
          <t>Phosphatidylserine</t>
        </is>
      </c>
      <c r="B716" s="4" t="inlineStr">
        <is>
          <t>synergy</t>
        </is>
      </c>
      <c r="C716" s="4" t="inlineStr">
        <is>
          <t>caution</t>
        </is>
      </c>
      <c r="D716" s="4" t="inlineStr">
        <is>
          <t>Acetylcholinesterase inhibitors</t>
        </is>
      </c>
      <c r="E716" s="4" t="inlineStr">
        <is>
          <t>Possible additive cholinergic effects; monitor.</t>
        </is>
      </c>
    </row>
    <row r="717">
      <c r="A717" s="4" t="inlineStr">
        <is>
          <t>Phosphatidylserine</t>
        </is>
      </c>
      <c r="B717" s="4" t="inlineStr">
        <is>
          <t>drug</t>
        </is>
      </c>
      <c r="C717" s="4" t="inlineStr">
        <is>
          <t>caution</t>
        </is>
      </c>
      <c r="D717" s="4" t="inlineStr">
        <is>
          <t>Anticoagulants / antiplatelets</t>
        </is>
      </c>
      <c r="E717" s="4" t="inlineStr">
        <is>
          <t>Theoretical increased bleeding risk; older bovine-cortex PS data; use caution with blood thinners.</t>
        </is>
      </c>
    </row>
    <row r="718">
      <c r="A718" s="4" t="inlineStr">
        <is>
          <t>Pine Pollen</t>
        </is>
      </c>
      <c r="B718" s="4" t="inlineStr">
        <is>
          <t>condition</t>
        </is>
      </c>
      <c r="C718" s="4" t="inlineStr">
        <is>
          <t>caution</t>
        </is>
      </c>
      <c r="D718" s="4" t="inlineStr">
        <is>
          <t>Hormone-sensitive conditions or hormone therapy</t>
        </is>
      </c>
      <c r="E718" s="4" t="inlineStr">
        <is>
          <t>Marketed androgen-like activity means it could theoretically interfere with hormone-sensitive conditions or hormonal medications; discuss with a clinician before use.</t>
        </is>
      </c>
    </row>
    <row r="719">
      <c r="A719" s="4" t="inlineStr">
        <is>
          <t>Pine Pollen</t>
        </is>
      </c>
      <c r="B719" s="4" t="inlineStr">
        <is>
          <t>drug</t>
        </is>
      </c>
      <c r="C719" s="4" t="inlineStr">
        <is>
          <t>info</t>
        </is>
      </c>
      <c r="D719" s="4" t="inlineStr">
        <is>
          <t>Anticoagulant / antiplatelet drugs</t>
        </is>
      </c>
      <c r="E719" s="4" t="inlineStr">
        <is>
          <t>Flavonoid-rich botanicals are sometimes flagged for additive bleeding risk; clinically significant interaction is not established for pine pollen.</t>
        </is>
      </c>
    </row>
    <row r="720">
      <c r="A720" s="4" t="inlineStr">
        <is>
          <t>Pine Pollen</t>
        </is>
      </c>
      <c r="B720" s="4" t="inlineStr">
        <is>
          <t>condition</t>
        </is>
      </c>
      <c r="C720" s="4" t="inlineStr">
        <is>
          <t>caution</t>
        </is>
      </c>
      <c r="D720" s="4" t="inlineStr">
        <is>
          <t>Pollen / bee-product allergy</t>
        </is>
      </c>
      <c r="E720" s="4" t="inlineStr">
        <is>
          <t>Individuals allergic to pollens, bee pollen, or related plant products are at higher risk of allergic reaction; start with a tiny test amount.</t>
        </is>
      </c>
    </row>
    <row r="721">
      <c r="A721" s="4" t="inlineStr">
        <is>
          <t>Pink Himalayan Salt</t>
        </is>
      </c>
      <c r="B721" s="4" t="inlineStr">
        <is>
          <t>drug</t>
        </is>
      </c>
      <c r="C721" s="4" t="inlineStr">
        <is>
          <t>caution</t>
        </is>
      </c>
      <c r="D721" s="4" t="inlineStr">
        <is>
          <t>Antihypertensive medications</t>
        </is>
      </c>
      <c r="E721" s="4" t="inlineStr">
        <is>
          <t>Added sodium can raise blood pressure and blunt antihypertensive therapy.</t>
        </is>
      </c>
    </row>
    <row r="722">
      <c r="A722" s="4" t="inlineStr">
        <is>
          <t>Pink Himalayan Salt</t>
        </is>
      </c>
      <c r="B722" s="4" t="inlineStr">
        <is>
          <t>drug</t>
        </is>
      </c>
      <c r="C722" s="4" t="inlineStr">
        <is>
          <t>caution</t>
        </is>
      </c>
      <c r="D722" s="4" t="inlineStr">
        <is>
          <t>Lithium</t>
        </is>
      </c>
      <c r="E722" s="4" t="inlineStr">
        <is>
          <t>Sodium intake inversely affects serum lithium levels; large or inconsistent added-salt intake can lower lithium efficacy, while reduced sodium can raise lithium toward toxicity. Keep intake consistent and monitor.</t>
        </is>
      </c>
    </row>
    <row r="723">
      <c r="A723" s="4" t="inlineStr">
        <is>
          <t>Pink Himalayan Salt</t>
        </is>
      </c>
      <c r="B723" s="4" t="inlineStr">
        <is>
          <t>condition</t>
        </is>
      </c>
      <c r="C723" s="4" t="inlineStr">
        <is>
          <t>caution</t>
        </is>
      </c>
      <c r="D723" s="4" t="inlineStr">
        <is>
          <t>Hypertension</t>
        </is>
      </c>
      <c r="E723" s="4" t="inlineStr">
        <is>
          <t>Sodium-sensitive individuals should limit added salt.</t>
        </is>
      </c>
    </row>
    <row r="724">
      <c r="A724" s="4" t="inlineStr">
        <is>
          <t>Pink Himalayan Salt</t>
        </is>
      </c>
      <c r="B724" s="4" t="inlineStr">
        <is>
          <t>condition</t>
        </is>
      </c>
      <c r="C724" s="4" t="inlineStr">
        <is>
          <t>avoid</t>
        </is>
      </c>
      <c r="D724" s="4" t="inlineStr">
        <is>
          <t>Congestive heart failure / kidney disease</t>
        </is>
      </c>
      <c r="E724" s="4" t="inlineStr">
        <is>
          <t>Sodium load can worsen fluid retention and impaired sodium handling.</t>
        </is>
      </c>
    </row>
    <row r="725">
      <c r="A725" s="4" t="inlineStr">
        <is>
          <t>Pink Himalayan Salt</t>
        </is>
      </c>
      <c r="B725" s="4" t="inlineStr">
        <is>
          <t>antagonist</t>
        </is>
      </c>
      <c r="C725" s="4" t="inlineStr">
        <is>
          <t>info</t>
        </is>
      </c>
      <c r="D725" s="4" t="inlineStr">
        <is>
          <t>Iodine</t>
        </is>
      </c>
      <c r="E725" s="4" t="inlineStr">
        <is>
          <t>Pink salt is usually non-iodized; relying on it instead of iodized salt may reduce dietary iodine intake.</t>
        </is>
      </c>
    </row>
    <row r="726">
      <c r="A726" s="4" t="inlineStr">
        <is>
          <t>Potassium Citrate</t>
        </is>
      </c>
      <c r="B726" s="4" t="inlineStr">
        <is>
          <t>drug</t>
        </is>
      </c>
      <c r="C726" s="4" t="inlineStr">
        <is>
          <t>avoid</t>
        </is>
      </c>
      <c r="D726" s="4" t="inlineStr">
        <is>
          <t>Potassium-sparing diuretics (spironolactone, amiloride, triamterene, eplerenone)</t>
        </is>
      </c>
      <c r="E726" s="4" t="inlineStr">
        <is>
          <t>Combination markedly raises risk of dangerous hyperkalemia; concurrent potassium supplementation should be avoided unless medically supervised.</t>
        </is>
      </c>
    </row>
    <row r="727">
      <c r="A727" s="4" t="inlineStr">
        <is>
          <t>Potassium Citrate</t>
        </is>
      </c>
      <c r="B727" s="4" t="inlineStr">
        <is>
          <t>drug</t>
        </is>
      </c>
      <c r="C727" s="4" t="inlineStr">
        <is>
          <t>caution</t>
        </is>
      </c>
      <c r="D727" s="4" t="inlineStr">
        <is>
          <t>ACE inhibitors and ARBs (lisinopril, losartan)</t>
        </is>
      </c>
      <c r="E727" s="4" t="inlineStr">
        <is>
          <t>These antihypertensives reduce potassium excretion; added potassium can cause hyperkalemia. Monitor serum potassium.</t>
        </is>
      </c>
    </row>
    <row r="728">
      <c r="A728" s="4" t="inlineStr">
        <is>
          <t>Potassium Citrate</t>
        </is>
      </c>
      <c r="B728" s="4" t="inlineStr">
        <is>
          <t>drug</t>
        </is>
      </c>
      <c r="C728" s="4" t="inlineStr">
        <is>
          <t>caution</t>
        </is>
      </c>
      <c r="D728" s="4" t="inlineStr">
        <is>
          <t>NSAIDs</t>
        </is>
      </c>
      <c r="E728" s="4" t="inlineStr">
        <is>
          <t>Can impair renal potassium excretion and increase hyperkalemia risk, especially with renal impairment.</t>
        </is>
      </c>
    </row>
    <row r="729">
      <c r="A729" s="4" t="inlineStr">
        <is>
          <t>Potassium Citrate</t>
        </is>
      </c>
      <c r="B729" s="4" t="inlineStr">
        <is>
          <t>drug</t>
        </is>
      </c>
      <c r="C729" s="4" t="inlineStr">
        <is>
          <t>caution</t>
        </is>
      </c>
      <c r="D729" s="4" t="inlineStr">
        <is>
          <t>Trimethoprim / co-trimoxazole (TMP-SMX)</t>
        </is>
      </c>
      <c r="E729" s="4" t="inlineStr">
        <is>
          <t>Trimethoprim blocks the renal epithelial sodium channel (amiloride-like effect) and reduces potassium excretion; combined with potassium supplementation this can precipitate hyperkalemia, particularly in older adults or renal impairment. Monitor serum potassium.</t>
        </is>
      </c>
    </row>
    <row r="730">
      <c r="A730" s="4" t="inlineStr">
        <is>
          <t>Potassium Citrate</t>
        </is>
      </c>
      <c r="B730" s="4" t="inlineStr">
        <is>
          <t>drug</t>
        </is>
      </c>
      <c r="C730" s="4" t="inlineStr">
        <is>
          <t>caution</t>
        </is>
      </c>
      <c r="D730" s="4" t="inlineStr">
        <is>
          <t>Digoxin</t>
        </is>
      </c>
      <c r="E730" s="4" t="inlineStr">
        <is>
          <t>Potassium balance critically affects digoxin safety: severe hyperkalemia is a hallmark of acute digoxin toxicity and worsens arrhythmia risk, while supplementation that raises potassium can also alter digoxin effect. Avoid uncontrolled potassium changes and monitor potassium and digoxin status.</t>
        </is>
      </c>
    </row>
    <row r="731">
      <c r="A731" s="4" t="inlineStr">
        <is>
          <t>Potassium Citrate</t>
        </is>
      </c>
      <c r="B731" s="4" t="inlineStr">
        <is>
          <t>drug</t>
        </is>
      </c>
      <c r="C731" s="4" t="inlineStr">
        <is>
          <t>caution</t>
        </is>
      </c>
      <c r="D731" s="4" t="inlineStr">
        <is>
          <t>Heparin</t>
        </is>
      </c>
      <c r="E731" s="4" t="inlineStr">
        <is>
          <t>Heparin suppresses aldosterone synthesis and can reduce potassium excretion, adding to hyperkalemia risk with potassium supplementation.</t>
        </is>
      </c>
    </row>
    <row r="732">
      <c r="A732" s="4" t="inlineStr">
        <is>
          <t>Potassium Citrate</t>
        </is>
      </c>
      <c r="B732" s="4" t="inlineStr">
        <is>
          <t>condition</t>
        </is>
      </c>
      <c r="C732" s="4" t="inlineStr">
        <is>
          <t>avoid</t>
        </is>
      </c>
      <c r="D732" s="4" t="inlineStr">
        <is>
          <t>Chronic kidney disease</t>
        </is>
      </c>
      <c r="E732" s="4" t="inlineStr">
        <is>
          <t>Impaired potassium excretion makes supplemental potassium hazardous (hyperkalemia, arrhythmia). Use only under medical supervision.</t>
        </is>
      </c>
    </row>
    <row r="733">
      <c r="A733" s="4" t="inlineStr">
        <is>
          <t>Potassium Nitrate (dental)</t>
        </is>
      </c>
      <c r="B733" s="4" t="inlineStr">
        <is>
          <t>synergy</t>
        </is>
      </c>
      <c r="C733" s="4" t="inlineStr">
        <is>
          <t>info</t>
        </is>
      </c>
      <c r="D733" s="4" t="inlineStr">
        <is>
          <t>Fluoride toothpaste</t>
        </is>
      </c>
      <c r="E733" s="4" t="inlineStr">
        <is>
          <t>Potassium nitrate is routinely combined with fluoride; the desensitizing and enamel-supportive (anti-cavity) actions are complementary in a single dentifrice.</t>
        </is>
      </c>
    </row>
    <row r="734">
      <c r="A734" s="4" t="inlineStr">
        <is>
          <t>Potassium Nitrate (dental)</t>
        </is>
      </c>
      <c r="B734" s="4" t="inlineStr">
        <is>
          <t>condition</t>
        </is>
      </c>
      <c r="C734" s="4" t="inlineStr">
        <is>
          <t>caution</t>
        </is>
      </c>
      <c r="D734" s="4" t="inlineStr">
        <is>
          <t>Persistent sensitivity beyond the labeled use period</t>
        </is>
      </c>
      <c r="E734" s="4" t="inlineStr">
        <is>
          <t>OTC desensitizing toothpaste labeling advises seeing a dentist if sensitivity persists (commonly beyond 4 weeks), as ongoing symptoms may indicate a serious underlying condition.</t>
        </is>
      </c>
    </row>
    <row r="735">
      <c r="A735" s="4" t="inlineStr">
        <is>
          <t>PQQ (Pyrroloquinoline Quinone)</t>
        </is>
      </c>
      <c r="B735" s="4" t="inlineStr">
        <is>
          <t>condition</t>
        </is>
      </c>
      <c r="C735" s="4" t="inlineStr">
        <is>
          <t>caution</t>
        </is>
      </c>
      <c r="D735" s="4" t="inlineStr">
        <is>
          <t>Pregnancy/breastfeeding</t>
        </is>
      </c>
      <c r="E735" s="4" t="inlineStr">
        <is>
          <t>Insufficient safety data in pregnancy and lactation; avoid unless directed by a clinician.</t>
        </is>
      </c>
    </row>
    <row r="736">
      <c r="A736" s="4" t="inlineStr">
        <is>
          <t>Prebiotic Inulin (FOS)</t>
        </is>
      </c>
      <c r="B736" s="4" t="inlineStr">
        <is>
          <t>condition</t>
        </is>
      </c>
      <c r="C736" s="4" t="inlineStr">
        <is>
          <t>caution</t>
        </is>
      </c>
      <c r="D736" s="4" t="inlineStr">
        <is>
          <t>IBS / FODMAP-sensitive individuals</t>
        </is>
      </c>
      <c r="E736" s="4" t="inlineStr">
        <is>
          <t>Inulin and FOS are high-FODMAP fermentable fibers and can worsen gas, bloating, and abdominal pain in people with IBS or fructan intolerance.</t>
        </is>
      </c>
    </row>
    <row r="737">
      <c r="A737" s="4" t="inlineStr">
        <is>
          <t>Prebiotic Inulin (FOS)</t>
        </is>
      </c>
      <c r="B737" s="4" t="inlineStr">
        <is>
          <t>condition</t>
        </is>
      </c>
      <c r="C737" s="4" t="inlineStr">
        <is>
          <t>caution</t>
        </is>
      </c>
      <c r="D737" s="4" t="inlineStr">
        <is>
          <t>Fructan/fructose malabsorption</t>
        </is>
      </c>
      <c r="E737" s="4" t="inlineStr">
        <is>
          <t>May cause marked GI distress in those with hereditary fructose intolerance or fructan malabsorption.</t>
        </is>
      </c>
    </row>
    <row r="738">
      <c r="A738" s="4" t="inlineStr">
        <is>
          <t>Probiotic Blend (Lactobacillus/Bifidobacterium)</t>
        </is>
      </c>
      <c r="B738" s="4" t="inlineStr">
        <is>
          <t>condition</t>
        </is>
      </c>
      <c r="C738" s="4" t="inlineStr">
        <is>
          <t>avoid</t>
        </is>
      </c>
      <c r="D738" s="4" t="inlineStr">
        <is>
          <t>Immunosuppression / critical illness / central venous catheter</t>
        </is>
      </c>
      <c r="E738" s="4" t="inlineStr">
        <is>
          <t>Rare but serious cases of bacteremia/fungemia and sepsis reported in severely immunocompromised, critically ill, or central-line patients; avoid or use only under close medical supervision in these groups.</t>
        </is>
      </c>
    </row>
    <row r="739">
      <c r="A739" s="4" t="inlineStr">
        <is>
          <t>Probiotic Blend (Lactobacillus/Bifidobacterium)</t>
        </is>
      </c>
      <c r="B739" s="4" t="inlineStr">
        <is>
          <t>drug</t>
        </is>
      </c>
      <c r="C739" s="4" t="inlineStr">
        <is>
          <t>caution</t>
        </is>
      </c>
      <c r="D739" s="4" t="inlineStr">
        <is>
          <t>Antibiotics</t>
        </is>
      </c>
      <c r="E739" s="4" t="inlineStr">
        <is>
          <t>Penicillins, ampicillin and aminoglycosides are active against Lactobacillus and may reduce viable organisms; separate dosing by 2-3 hours and use with care during antibiotic therapy.</t>
        </is>
      </c>
    </row>
    <row r="740">
      <c r="A740" s="4" t="inlineStr">
        <is>
          <t>Probiotic Blend (Lactobacillus/Bifidobacterium)</t>
        </is>
      </c>
      <c r="B740" s="4" t="inlineStr">
        <is>
          <t>drug</t>
        </is>
      </c>
      <c r="C740" s="4" t="inlineStr">
        <is>
          <t>info</t>
        </is>
      </c>
      <c r="D740" s="4" t="inlineStr">
        <is>
          <t>Systemic antifungal/antibacterial therapy</t>
        </is>
      </c>
      <c r="E740" s="4" t="inlineStr">
        <is>
          <t>May reduce probiotic viability; timing separation suggested.</t>
        </is>
      </c>
    </row>
    <row r="741">
      <c r="A741" s="4" t="inlineStr">
        <is>
          <t>Propolis (topical)</t>
        </is>
      </c>
      <c r="B741" s="4" t="inlineStr">
        <is>
          <t>condition</t>
        </is>
      </c>
      <c r="C741" s="4" t="inlineStr">
        <is>
          <t>caution</t>
        </is>
      </c>
      <c r="D741" s="4" t="inlineStr">
        <is>
          <t>Bee-product / pollen / Balsam of Peru allergy</t>
        </is>
      </c>
      <c r="E741" s="4" t="inlineStr">
        <is>
          <t>Propolis is a recognized contact allergen; people allergic to bee products, pollen, or Balsam of Peru are at higher risk of allergic contact dermatitis. Patch test before use.</t>
        </is>
      </c>
    </row>
    <row r="742">
      <c r="A742" s="4" t="inlineStr">
        <is>
          <t>Propolis (topical)</t>
        </is>
      </c>
      <c r="B742" s="4" t="inlineStr">
        <is>
          <t>synergy</t>
        </is>
      </c>
      <c r="C742" s="4" t="inlineStr">
        <is>
          <t>info</t>
        </is>
      </c>
      <c r="D742" s="4" t="inlineStr">
        <is>
          <t>Other leave-on actives (niacinamide, soothing botanicals)</t>
        </is>
      </c>
      <c r="E742" s="4" t="inlineStr">
        <is>
          <t>Layers well with other antioxidant and barrier-soothing actives in cosmetic routines.</t>
        </is>
      </c>
    </row>
    <row r="743">
      <c r="A743" s="4" t="inlineStr">
        <is>
          <t>Psyllium Husk</t>
        </is>
      </c>
      <c r="B743" s="4" t="inlineStr">
        <is>
          <t>drug</t>
        </is>
      </c>
      <c r="C743" s="4" t="inlineStr">
        <is>
          <t>caution</t>
        </is>
      </c>
      <c r="D743" s="4" t="inlineStr">
        <is>
          <t>Oral medications (general)</t>
        </is>
      </c>
      <c r="E743" s="4" t="inlineStr">
        <is>
          <t>The viscous gel can reduce or delay absorption of many oral drugs. Separate psyllium from medications by at least 1-2 hours (take meds 1 h before or 2-4 h after). Of particular concern: levothyroxine, lithium, carbamazepine, digoxin, and warfarin.</t>
        </is>
      </c>
    </row>
    <row r="744">
      <c r="A744" s="4" t="inlineStr">
        <is>
          <t>Psyllium Husk</t>
        </is>
      </c>
      <c r="B744" s="4" t="inlineStr">
        <is>
          <t>drug</t>
        </is>
      </c>
      <c r="C744" s="4" t="inlineStr">
        <is>
          <t>caution</t>
        </is>
      </c>
      <c r="D744" s="4" t="inlineStr">
        <is>
          <t>Antidiabetic medications (insulin, sulfonylureas)</t>
        </is>
      </c>
      <c r="E744" s="4" t="inlineStr">
        <is>
          <t>Psyllium blunts post-meal glucose spikes and may enhance glucose-lowering effects; monitor blood glucose and watch for additive hypoglycemia.</t>
        </is>
      </c>
    </row>
    <row r="745">
      <c r="A745" s="4" t="inlineStr">
        <is>
          <t>Psyllium Husk</t>
        </is>
      </c>
      <c r="B745" s="4" t="inlineStr">
        <is>
          <t>condition</t>
        </is>
      </c>
      <c r="C745" s="4" t="inlineStr">
        <is>
          <t>avoid</t>
        </is>
      </c>
      <c r="D745" s="4" t="inlineStr">
        <is>
          <t>Inadequate fluid intake / esophageal stricture or bowel obstruction</t>
        </is>
      </c>
      <c r="E745" s="4" t="inlineStr">
        <is>
          <t>Without sufficient water psyllium can swell and cause choking, esophageal blockage, or intestinal obstruction. Contraindicated in known GI strictures or difficulty swallowing.</t>
        </is>
      </c>
    </row>
    <row r="746">
      <c r="A746" s="4" t="inlineStr">
        <is>
          <t>Pterostilbene</t>
        </is>
      </c>
      <c r="B746" s="4" t="inlineStr">
        <is>
          <t>condition</t>
        </is>
      </c>
      <c r="C746" s="4" t="inlineStr">
        <is>
          <t>caution</t>
        </is>
      </c>
      <c r="D746" s="4" t="inlineStr">
        <is>
          <t>LDL cholesterol</t>
        </is>
      </c>
      <c r="E746" s="4" t="inlineStr">
        <is>
          <t>A randomized trial (Riche et al. 2014) found pterostilbene (50-125 mg twice daily) significantly increased LDL cholesterol (+17.1 mg/dL, p=0.001); caution in those with dyslipidemia, and monitor lipids.</t>
        </is>
      </c>
    </row>
    <row r="747">
      <c r="A747" s="4" t="inlineStr">
        <is>
          <t>Pterostilbene</t>
        </is>
      </c>
      <c r="B747" s="4" t="inlineStr">
        <is>
          <t>drug</t>
        </is>
      </c>
      <c r="C747" s="4" t="inlineStr">
        <is>
          <t>caution</t>
        </is>
      </c>
      <c r="D747" s="4" t="inlineStr">
        <is>
          <t>Antihypertensive drugs</t>
        </is>
      </c>
      <c r="E747" s="4" t="inlineStr">
        <is>
          <t>High-dose pterostilbene (125 mg twice daily) lowered systolic and diastolic blood pressure in trials; may have additive effect with blood-pressure-lowering medications.</t>
        </is>
      </c>
    </row>
    <row r="748">
      <c r="A748" s="4" t="inlineStr">
        <is>
          <t>Pterostilbene</t>
        </is>
      </c>
      <c r="B748" s="4" t="inlineStr">
        <is>
          <t>condition</t>
        </is>
      </c>
      <c r="C748" s="4" t="inlineStr">
        <is>
          <t>caution</t>
        </is>
      </c>
      <c r="D748" s="4" t="inlineStr">
        <is>
          <t>Pregnancy/breastfeeding</t>
        </is>
      </c>
      <c r="E748" s="4" t="inlineStr">
        <is>
          <t>Insufficient safety data; avoid.</t>
        </is>
      </c>
    </row>
    <row r="749">
      <c r="A749" s="4" t="inlineStr">
        <is>
          <t>Pumpkin Seed Oil</t>
        </is>
      </c>
      <c r="B749" s="4" t="inlineStr">
        <is>
          <t>synergy</t>
        </is>
      </c>
      <c r="C749" s="4" t="inlineStr">
        <is>
          <t>info</t>
        </is>
      </c>
      <c r="D749" s="4" t="inlineStr">
        <is>
          <t>Other topical scalp actives (minoxidil, rosemary oil, retinoids)</t>
        </is>
      </c>
      <c r="E749" s="4" t="inlineStr">
        <is>
          <t>Sometimes layered into hair-care routines as a conditioning carrier; additive benefit for hair growth is not established. Introduce one product at a time to monitor scalp tolerance.</t>
        </is>
      </c>
    </row>
    <row r="750">
      <c r="A750" s="4" t="inlineStr">
        <is>
          <t>Pumpkin Seed Oil</t>
        </is>
      </c>
      <c r="B750" s="4" t="inlineStr">
        <is>
          <t>condition</t>
        </is>
      </c>
      <c r="C750" s="4" t="inlineStr">
        <is>
          <t>caution</t>
        </is>
      </c>
      <c r="D750" s="4" t="inlineStr">
        <is>
          <t>Sensitive or eczema-prone scalp</t>
        </is>
      </c>
      <c r="E750" s="4" t="inlineStr">
        <is>
          <t>Plant oils can occasionally trigger contact dermatitis; patch test before broad scalp use.</t>
        </is>
      </c>
    </row>
    <row r="751">
      <c r="A751" s="4" t="inlineStr">
        <is>
          <t>Pumpkin Seed Oil</t>
        </is>
      </c>
      <c r="B751" s="4" t="inlineStr">
        <is>
          <t>condition</t>
        </is>
      </c>
      <c r="C751" s="4" t="inlineStr">
        <is>
          <t>caution</t>
        </is>
      </c>
      <c r="D751" s="4" t="inlineStr">
        <is>
          <t>Seed/Cucurbitaceae allergy</t>
        </is>
      </c>
      <c r="E751" s="4" t="inlineStr">
        <is>
          <t>People allergic to pumpkin or related gourd-family seeds should avoid; cross-reactivity is possible.</t>
        </is>
      </c>
    </row>
    <row r="752">
      <c r="A752" s="4" t="inlineStr">
        <is>
          <t>Pyrithione Zinc</t>
        </is>
      </c>
      <c r="B752" s="4" t="inlineStr">
        <is>
          <t>synergy</t>
        </is>
      </c>
      <c r="C752" s="4" t="inlineStr">
        <is>
          <t>info</t>
        </is>
      </c>
      <c r="D752" s="4" t="inlineStr">
        <is>
          <t>Selenium sulfide / ketoconazole anti-dandruff products</t>
        </is>
      </c>
      <c r="E752" s="4" t="inlineStr">
        <is>
          <t>Often alternated with other anti-dandruff actives in rotation; combining or rotating can help when one active loses effect, but use one product per wash and follow label directions.</t>
        </is>
      </c>
    </row>
    <row r="753">
      <c r="A753" s="4" t="inlineStr">
        <is>
          <t>Pyrithione Zinc</t>
        </is>
      </c>
      <c r="B753" s="4" t="inlineStr">
        <is>
          <t>condition</t>
        </is>
      </c>
      <c r="C753" s="4" t="inlineStr">
        <is>
          <t>caution</t>
        </is>
      </c>
      <c r="D753" s="4" t="inlineStr">
        <is>
          <t>Sensitive, broken, or eczematous scalp</t>
        </is>
      </c>
      <c r="E753" s="4" t="inlineStr">
        <is>
          <t>May sting or worsen irritation on broken skin; discontinue if irritation increases and consult a clinician.</t>
        </is>
      </c>
    </row>
    <row r="754">
      <c r="A754" s="4" t="inlineStr">
        <is>
          <t>Quercetin</t>
        </is>
      </c>
      <c r="B754" s="4" t="inlineStr">
        <is>
          <t>antagonist</t>
        </is>
      </c>
      <c r="C754" s="4" t="inlineStr">
        <is>
          <t>caution</t>
        </is>
      </c>
      <c r="D754" s="4" t="inlineStr">
        <is>
          <t>Fluoroquinolone antibiotics (e.g., ciprofloxacin)</t>
        </is>
      </c>
      <c r="E754" s="4" t="inlineStr">
        <is>
          <t>Quercetin may compete at bacterial DNA gyrase and could theoretically reduce fluoroquinolone effectiveness; separate dosing by at least 2 hours during a course.</t>
        </is>
      </c>
    </row>
    <row r="755">
      <c r="A755" s="4" t="inlineStr">
        <is>
          <t>Quercetin</t>
        </is>
      </c>
      <c r="B755" s="4" t="inlineStr">
        <is>
          <t>drug</t>
        </is>
      </c>
      <c r="C755" s="4" t="inlineStr">
        <is>
          <t>caution</t>
        </is>
      </c>
      <c r="D755" s="4" t="inlineStr">
        <is>
          <t>CYP3A4 / CYP-metabolized and P-glycoprotein drugs</t>
        </is>
      </c>
      <c r="E755" s="4" t="inlineStr">
        <is>
          <t>Quercetin can inhibit several cytochrome P450 enzymes and P-gp, potentially raising levels of drugs such as cyclosporine and some statins. Human data show quercetin can increase cyclosporine exposure. Use caution with narrow-therapeutic-index drugs.</t>
        </is>
      </c>
    </row>
    <row r="756">
      <c r="A756" s="4" t="inlineStr">
        <is>
          <t>Quercetin</t>
        </is>
      </c>
      <c r="B756" s="4" t="inlineStr">
        <is>
          <t>drug</t>
        </is>
      </c>
      <c r="C756" s="4" t="inlineStr">
        <is>
          <t>caution</t>
        </is>
      </c>
      <c r="D756" s="4" t="inlineStr">
        <is>
          <t>Anticoagulant / antiplatelet medications (warfarin)</t>
        </is>
      </c>
      <c r="E756" s="4" t="inlineStr">
        <is>
          <t>Quercetin inhibits CYP2C9 and can displace warfarin from albumin, potentially raising warfarin levels and bleeding risk; possible additive antiplatelet effect. Monitor INR closely (e.g., 2 weeks after starting).</t>
        </is>
      </c>
    </row>
    <row r="757">
      <c r="A757" s="4" t="inlineStr">
        <is>
          <t>Rapamycin (Sirolimus)</t>
        </is>
      </c>
      <c r="B757" s="4" t="inlineStr">
        <is>
          <t>drug</t>
        </is>
      </c>
      <c r="C757" s="4" t="inlineStr">
        <is>
          <t>avoid</t>
        </is>
      </c>
      <c r="D757" s="4" t="inlineStr">
        <is>
          <t>Strong CYP3A4/P-glycoprotein inhibitors (ketoconazole, clarithromycin, ritonavir, grapefruit juice)</t>
        </is>
      </c>
      <c r="E757" s="4" t="inlineStr">
        <is>
          <t>Markedly raise sirolimus blood levels and toxicity; concurrent use generally avoided or requires close monitoring.</t>
        </is>
      </c>
    </row>
    <row r="758">
      <c r="A758" s="4" t="inlineStr">
        <is>
          <t>Rapamycin (Sirolimus)</t>
        </is>
      </c>
      <c r="B758" s="4" t="inlineStr">
        <is>
          <t>drug</t>
        </is>
      </c>
      <c r="C758" s="4" t="inlineStr">
        <is>
          <t>caution</t>
        </is>
      </c>
      <c r="D758" s="4" t="inlineStr">
        <is>
          <t>Strong CYP3A4 inducers (rifampin, carbamazepine, phenytoin, St. John's wort)</t>
        </is>
      </c>
      <c r="E758" s="4" t="inlineStr">
        <is>
          <t>Lower sirolimus levels and reduce efficacy.</t>
        </is>
      </c>
    </row>
    <row r="759">
      <c r="A759" s="4" t="inlineStr">
        <is>
          <t>Rapamycin (Sirolimus)</t>
        </is>
      </c>
      <c r="B759" s="4" t="inlineStr">
        <is>
          <t>drug</t>
        </is>
      </c>
      <c r="C759" s="4" t="inlineStr">
        <is>
          <t>avoid</t>
        </is>
      </c>
      <c r="D759" s="4" t="inlineStr">
        <is>
          <t>Other immunosuppressants and live vaccines</t>
        </is>
      </c>
      <c r="E759" s="4" t="inlineStr">
        <is>
          <t>Additive immunosuppression; live vaccines should be avoided during therapy.</t>
        </is>
      </c>
    </row>
    <row r="760">
      <c r="A760" s="4" t="inlineStr">
        <is>
          <t>Rapamycin (Sirolimus)</t>
        </is>
      </c>
      <c r="B760" s="4" t="inlineStr">
        <is>
          <t>drug</t>
        </is>
      </c>
      <c r="C760" s="4" t="inlineStr">
        <is>
          <t>caution</t>
        </is>
      </c>
      <c r="D760" s="4" t="inlineStr">
        <is>
          <t>ACE inhibitors</t>
        </is>
      </c>
      <c r="E760" s="4" t="inlineStr">
        <is>
          <t>Reports of angioedema when combined with sirolimus.</t>
        </is>
      </c>
    </row>
    <row r="761">
      <c r="A761" s="4" t="inlineStr">
        <is>
          <t>Rapamycin (Sirolimus)</t>
        </is>
      </c>
      <c r="B761" s="4" t="inlineStr">
        <is>
          <t>condition</t>
        </is>
      </c>
      <c r="C761" s="4" t="inlineStr">
        <is>
          <t>avoid</t>
        </is>
      </c>
      <c r="D761" s="4" t="inlineStr">
        <is>
          <t>Immunosuppression / active infection</t>
        </is>
      </c>
      <c r="E761" s="4" t="inlineStr">
        <is>
          <t>Increases susceptibility to serious infections; not appropriate with active untreated infection.</t>
        </is>
      </c>
    </row>
    <row r="762">
      <c r="A762" s="4" t="inlineStr">
        <is>
          <t>Red Clover Isoflavones</t>
        </is>
      </c>
      <c r="B762" s="4" t="inlineStr">
        <is>
          <t>condition</t>
        </is>
      </c>
      <c r="C762" s="4" t="inlineStr">
        <is>
          <t>avoid</t>
        </is>
      </c>
      <c r="D762" s="4" t="inlineStr">
        <is>
          <t>Hormone-sensitive conditions (history of breast, uterine, or ovarian conditions)</t>
        </is>
      </c>
      <c r="E762" s="4" t="inlineStr">
        <is>
          <t>As a phytoestrogen, red clover may exert estrogen-like effects; people with a history of hormone-sensitive conditions should avoid use unless cleared by a clinician.</t>
        </is>
      </c>
    </row>
    <row r="763">
      <c r="A763" s="4" t="inlineStr">
        <is>
          <t>Red Clover Isoflavones</t>
        </is>
      </c>
      <c r="B763" s="4" t="inlineStr">
        <is>
          <t>drug</t>
        </is>
      </c>
      <c r="C763" s="4" t="inlineStr">
        <is>
          <t>caution</t>
        </is>
      </c>
      <c r="D763" s="4" t="inlineStr">
        <is>
          <t>Tamoxifen and other hormonal therapies</t>
        </is>
      </c>
      <c r="E763" s="4" t="inlineStr">
        <is>
          <t>Phytoestrogens may theoretically interfere with anti-estrogen or estrogen-based therapies; coordinate with a clinician.</t>
        </is>
      </c>
    </row>
    <row r="764">
      <c r="A764" s="4" t="inlineStr">
        <is>
          <t>Red Clover Isoflavones</t>
        </is>
      </c>
      <c r="B764" s="4" t="inlineStr">
        <is>
          <t>drug</t>
        </is>
      </c>
      <c r="C764" s="4" t="inlineStr">
        <is>
          <t>caution</t>
        </is>
      </c>
      <c r="D764" s="4" t="inlineStr">
        <is>
          <t>Anticoagulant / antiplatelet medications (warfarin)</t>
        </is>
      </c>
      <c r="E764" s="4" t="inlineStr">
        <is>
          <t>Red clover contains coumarin-type constituents that may add to bleeding risk; use caution with blood thinners.</t>
        </is>
      </c>
    </row>
    <row r="765">
      <c r="A765" s="4" t="inlineStr">
        <is>
          <t>Red Clover Isoflavones</t>
        </is>
      </c>
      <c r="B765" s="4" t="inlineStr">
        <is>
          <t>condition</t>
        </is>
      </c>
      <c r="C765" s="4" t="inlineStr">
        <is>
          <t>avoid</t>
        </is>
      </c>
      <c r="D765" s="4" t="inlineStr">
        <is>
          <t>Pregnancy and lactation</t>
        </is>
      </c>
      <c r="E765" s="4" t="inlineStr">
        <is>
          <t>Phytoestrogen content makes red clover inappropriate during pregnancy and breastfeeding.</t>
        </is>
      </c>
    </row>
    <row r="766">
      <c r="A766" s="4" t="inlineStr">
        <is>
          <t>Rehmannia</t>
        </is>
      </c>
      <c r="B766" s="4" t="inlineStr">
        <is>
          <t>drug</t>
        </is>
      </c>
      <c r="C766" s="4" t="inlineStr">
        <is>
          <t>caution</t>
        </is>
      </c>
      <c r="D766" s="4" t="inlineStr">
        <is>
          <t>Antidiabetic medications (insulin, sulfonylureas)</t>
        </is>
      </c>
      <c r="E766" s="4" t="inlineStr">
        <is>
          <t>Rehmannia and catalpol have shown glucose-lowering activity in research models; additive effect could increase hypoglycemia risk. Monitor blood sugar.</t>
        </is>
      </c>
    </row>
    <row r="767">
      <c r="A767" s="4" t="inlineStr">
        <is>
          <t>Rehmannia</t>
        </is>
      </c>
      <c r="B767" s="4" t="inlineStr">
        <is>
          <t>drug</t>
        </is>
      </c>
      <c r="C767" s="4" t="inlineStr">
        <is>
          <t>caution</t>
        </is>
      </c>
      <c r="D767" s="4" t="inlineStr">
        <is>
          <t>Anticoagulant / antiplatelet drugs</t>
        </is>
      </c>
      <c r="E767" s="4" t="inlineStr">
        <is>
          <t>Traditional use to 'cool and move the blood' and limited research suggest theoretical additive bleeding risk; use cautiously and monitor.</t>
        </is>
      </c>
    </row>
    <row r="768">
      <c r="A768" s="4" t="inlineStr">
        <is>
          <t>Rehmannia</t>
        </is>
      </c>
      <c r="B768" s="4" t="inlineStr">
        <is>
          <t>drug</t>
        </is>
      </c>
      <c r="C768" s="4" t="inlineStr">
        <is>
          <t>caution</t>
        </is>
      </c>
      <c r="D768" s="4" t="inlineStr">
        <is>
          <t>Immunosuppressant therapy</t>
        </is>
      </c>
      <c r="E768" s="4" t="inlineStr">
        <is>
          <t>Rehmannia has immune-modulating activity in preclinical studies; theoretical interference with immunosuppressive regimens.</t>
        </is>
      </c>
    </row>
    <row r="769">
      <c r="A769" s="4" t="inlineStr">
        <is>
          <t>Rehmannia</t>
        </is>
      </c>
      <c r="B769" s="4" t="inlineStr">
        <is>
          <t>drug</t>
        </is>
      </c>
      <c r="C769" s="4" t="inlineStr">
        <is>
          <t>info</t>
        </is>
      </c>
      <c r="D769" s="4" t="inlineStr">
        <is>
          <t>Antihypertensive medications</t>
        </is>
      </c>
      <c r="E769" s="4" t="inlineStr">
        <is>
          <t>Theoretical additive blood-pressure effects; clinical significance is uncertain.</t>
        </is>
      </c>
    </row>
    <row r="770">
      <c r="A770" s="4" t="inlineStr">
        <is>
          <t>Rehmannia</t>
        </is>
      </c>
      <c r="B770" s="4" t="inlineStr">
        <is>
          <t>synergy</t>
        </is>
      </c>
      <c r="C770" s="4" t="inlineStr">
        <is>
          <t>info</t>
        </is>
      </c>
      <c r="D770" s="4" t="inlineStr">
        <is>
          <t>Cornus, Dioscorea and other tonic herbs (classic formulas)</t>
        </is>
      </c>
      <c r="E770" s="4" t="inlineStr">
        <is>
          <t>Traditionally combined in formulas such as Liu Wei Di Huang Wan to balance and direct its tonifying action.</t>
        </is>
      </c>
    </row>
    <row r="771">
      <c r="A771" s="4" t="inlineStr">
        <is>
          <t>Reishi (Fruiting Body)</t>
        </is>
      </c>
      <c r="B771" s="4" t="inlineStr">
        <is>
          <t>drug</t>
        </is>
      </c>
      <c r="C771" s="4" t="inlineStr">
        <is>
          <t>caution</t>
        </is>
      </c>
      <c r="D771" s="4" t="inlineStr">
        <is>
          <t>Anticoagulant/antiplatelet drugs (e.g., warfarin, aspirin, clopidogrel)</t>
        </is>
      </c>
      <c r="E771" s="4" t="inlineStr">
        <is>
          <t>Reishi may inhibit platelet aggregation and has been reported to prolong INR, PT, and APTT; combined use could increase bleeding risk.</t>
        </is>
      </c>
    </row>
    <row r="772">
      <c r="A772" s="4" t="inlineStr">
        <is>
          <t>Reishi (Fruiting Body)</t>
        </is>
      </c>
      <c r="B772" s="4" t="inlineStr">
        <is>
          <t>drug</t>
        </is>
      </c>
      <c r="C772" s="4" t="inlineStr">
        <is>
          <t>caution</t>
        </is>
      </c>
      <c r="D772" s="4" t="inlineStr">
        <is>
          <t>Antihypertensive drugs</t>
        </is>
      </c>
      <c r="E772" s="4" t="inlineStr">
        <is>
          <t>May additively lower blood pressure.</t>
        </is>
      </c>
    </row>
    <row r="773">
      <c r="A773" s="4" t="inlineStr">
        <is>
          <t>Reishi (Fruiting Body)</t>
        </is>
      </c>
      <c r="B773" s="4" t="inlineStr">
        <is>
          <t>drug</t>
        </is>
      </c>
      <c r="C773" s="4" t="inlineStr">
        <is>
          <t>caution</t>
        </is>
      </c>
      <c r="D773" s="4" t="inlineStr">
        <is>
          <t>Antidiabetic drugs</t>
        </is>
      </c>
      <c r="E773" s="4" t="inlineStr">
        <is>
          <t>May lower blood glucose; monitor for additive effect.</t>
        </is>
      </c>
    </row>
    <row r="774">
      <c r="A774" s="4" t="inlineStr">
        <is>
          <t>Reishi (Fruiting Body)</t>
        </is>
      </c>
      <c r="B774" s="4" t="inlineStr">
        <is>
          <t>drug</t>
        </is>
      </c>
      <c r="C774" s="4" t="inlineStr">
        <is>
          <t>caution</t>
        </is>
      </c>
      <c r="D774" s="4" t="inlineStr">
        <is>
          <t>Immunosuppressant drugs</t>
        </is>
      </c>
      <c r="E774" s="4" t="inlineStr">
        <is>
          <t>Immune-enhancing activity may counteract immunosuppressive therapy.</t>
        </is>
      </c>
    </row>
    <row r="775">
      <c r="A775" s="4" t="inlineStr">
        <is>
          <t>Reishi (Fruiting Body)</t>
        </is>
      </c>
      <c r="B775" s="4" t="inlineStr">
        <is>
          <t>drug</t>
        </is>
      </c>
      <c r="C775" s="4" t="inlineStr">
        <is>
          <t>caution</t>
        </is>
      </c>
      <c r="D775" s="4" t="inlineStr">
        <is>
          <t>CYP3A4, CYP1A2, and CYP2E1 substrate drugs</t>
        </is>
      </c>
      <c r="E775" s="4" t="inlineStr">
        <is>
          <t>In vitro, reishi polysaccharides inhibited CYP2E1, CYP1A2, and CYP3A; this could theoretically raise levels of drugs metabolized by these enzymes. Clinical relevance is not established.</t>
        </is>
      </c>
    </row>
    <row r="776">
      <c r="A776" s="4" t="inlineStr">
        <is>
          <t>Resveratrol</t>
        </is>
      </c>
      <c r="B776" s="4" t="inlineStr">
        <is>
          <t>drug</t>
        </is>
      </c>
      <c r="C776" s="4" t="inlineStr">
        <is>
          <t>caution</t>
        </is>
      </c>
      <c r="D776" s="4" t="inlineStr">
        <is>
          <t>Warfarin / antiplatelet and anticoagulant drugs and NSAIDs</t>
        </is>
      </c>
      <c r="E776" s="4" t="inlineStr">
        <is>
          <t>Resveratrol inhibits platelet aggregation and may increase bleeding risk when combined with anticoagulants, antiplatelets, or NSAIDs. Discontinue at least 2 weeks before scheduled surgery.</t>
        </is>
      </c>
    </row>
    <row r="777">
      <c r="A777" s="4" t="inlineStr">
        <is>
          <t>Resveratrol</t>
        </is>
      </c>
      <c r="B777" s="4" t="inlineStr">
        <is>
          <t>drug</t>
        </is>
      </c>
      <c r="C777" s="4" t="inlineStr">
        <is>
          <t>caution</t>
        </is>
      </c>
      <c r="D777" s="4" t="inlineStr">
        <is>
          <t>CYP3A4 / CYP2C9 / CYP1A2 / CYP2D6 substrate drugs</t>
        </is>
      </c>
      <c r="E777" s="4" t="inlineStr">
        <is>
          <t>Resveratrol is a weak inhibitor of several cytochrome P450 enzymes (notably CYP3A4, CYP2C9, CYP2D6, CYP1A2), especially at doses around 1000 mg/day or higher, potentially raising levels of drugs metabolized by them (e.g., buspirone, carbamazepine, diclofenac, losartan).</t>
        </is>
      </c>
    </row>
    <row r="778">
      <c r="A778" s="4" t="inlineStr">
        <is>
          <t>Resveratrol</t>
        </is>
      </c>
      <c r="B778" s="4" t="inlineStr">
        <is>
          <t>condition</t>
        </is>
      </c>
      <c r="C778" s="4" t="inlineStr">
        <is>
          <t>caution</t>
        </is>
      </c>
      <c r="D778" s="4" t="inlineStr">
        <is>
          <t>Hormone-sensitive conditions / estrogenic therapies</t>
        </is>
      </c>
      <c r="E778" s="4" t="inlineStr">
        <is>
          <t>Mild phytoestrogenic activity; caution in estrogen-sensitive conditions.</t>
        </is>
      </c>
    </row>
    <row r="779">
      <c r="A779" s="4" t="inlineStr">
        <is>
          <t>Resveratrol (topical)</t>
        </is>
      </c>
      <c r="B779" s="4" t="inlineStr">
        <is>
          <t>synergy</t>
        </is>
      </c>
      <c r="C779" s="4" t="inlineStr">
        <is>
          <t>info</t>
        </is>
      </c>
      <c r="D779" s="4" t="inlineStr">
        <is>
          <t>Topical vitamin E and ferulic acid</t>
        </is>
      </c>
      <c r="E779" s="4" t="inlineStr">
        <is>
          <t>Commonly combined to stabilize resveratrol and broaden antioxidant coverage; generally complementary.</t>
        </is>
      </c>
    </row>
    <row r="780">
      <c r="A780" s="4" t="inlineStr">
        <is>
          <t>Resveratrol (topical)</t>
        </is>
      </c>
      <c r="B780" s="4" t="inlineStr">
        <is>
          <t>synergy</t>
        </is>
      </c>
      <c r="C780" s="4" t="inlineStr">
        <is>
          <t>info</t>
        </is>
      </c>
      <c r="D780" s="4" t="inlineStr">
        <is>
          <t>Topical retinoids / exfoliating acids</t>
        </is>
      </c>
      <c r="E780" s="4" t="inlineStr">
        <is>
          <t>Often used in the same routine to support an even, smooth appearance; introduce gradually to limit irritation.</t>
        </is>
      </c>
    </row>
    <row r="781">
      <c r="A781" s="4" t="inlineStr">
        <is>
          <t>Retatrutide</t>
        </is>
      </c>
      <c r="B781" s="4" t="inlineStr">
        <is>
          <t>drug</t>
        </is>
      </c>
      <c r="C781" s="4" t="inlineStr">
        <is>
          <t>caution</t>
        </is>
      </c>
      <c r="D781" s="4" t="inlineStr">
        <is>
          <t>Insulin and insulin secretagogues (sulfonylureas)</t>
        </is>
      </c>
      <c r="E781" s="4" t="inlineStr">
        <is>
          <t>Combining incretin-based agents with insulin or secretagogues increases the risk of hypoglycemia; dose adjustment is medically directed.</t>
        </is>
      </c>
    </row>
    <row r="782">
      <c r="A782" s="4" t="inlineStr">
        <is>
          <t>Retatrutide</t>
        </is>
      </c>
      <c r="B782" s="4" t="inlineStr">
        <is>
          <t>drug</t>
        </is>
      </c>
      <c r="C782" s="4" t="inlineStr">
        <is>
          <t>caution</t>
        </is>
      </c>
      <c r="D782" s="4" t="inlineStr">
        <is>
          <t>Oral medications with narrow therapeutic windows</t>
        </is>
      </c>
      <c r="E782" s="4" t="inlineStr">
        <is>
          <t>Delayed gastric emptying from incretin agonism can alter the absorption and timing of co-administered oral drugs.</t>
        </is>
      </c>
    </row>
    <row r="783">
      <c r="A783" s="4" t="inlineStr">
        <is>
          <t>Retatrutide</t>
        </is>
      </c>
      <c r="B783" s="4" t="inlineStr">
        <is>
          <t>synergy</t>
        </is>
      </c>
      <c r="C783" s="4" t="inlineStr">
        <is>
          <t>avoid</t>
        </is>
      </c>
      <c r="D783" s="4" t="inlineStr">
        <is>
          <t>Other GLP-1/GIP receptor agonists</t>
        </is>
      </c>
      <c r="E783" s="4" t="inlineStr">
        <is>
          <t>Stacking incretin-based agents compounds gastrointestinal and metabolic effects and is not supported by clinical data.</t>
        </is>
      </c>
    </row>
    <row r="784">
      <c r="A784" s="4" t="inlineStr">
        <is>
          <t>Retinaldehyde</t>
        </is>
      </c>
      <c r="B784" s="4" t="inlineStr">
        <is>
          <t>antagonist</t>
        </is>
      </c>
      <c r="C784" s="4" t="inlineStr">
        <is>
          <t>caution</t>
        </is>
      </c>
      <c r="D784" s="4" t="inlineStr">
        <is>
          <t>Benzoyl peroxide</t>
        </is>
      </c>
      <c r="E784" s="4" t="inlineStr">
        <is>
          <t>Can degrade retinaldehyde and increase irritation if layered together.</t>
        </is>
      </c>
    </row>
    <row r="785">
      <c r="A785" s="4" t="inlineStr">
        <is>
          <t>Retinaldehyde</t>
        </is>
      </c>
      <c r="B785" s="4" t="inlineStr">
        <is>
          <t>antagonist</t>
        </is>
      </c>
      <c r="C785" s="4" t="inlineStr">
        <is>
          <t>caution</t>
        </is>
      </c>
      <c r="D785" s="4" t="inlineStr">
        <is>
          <t>AHAs/BHA</t>
        </is>
      </c>
      <c r="E785" s="4" t="inlineStr">
        <is>
          <t>Higher irritation risk when combined; alternate nights.</t>
        </is>
      </c>
    </row>
    <row r="786">
      <c r="A786" s="4" t="inlineStr">
        <is>
          <t>Retinaldehyde</t>
        </is>
      </c>
      <c r="B786" s="4" t="inlineStr">
        <is>
          <t>condition</t>
        </is>
      </c>
      <c r="C786" s="4" t="inlineStr">
        <is>
          <t>caution</t>
        </is>
      </c>
      <c r="D786" s="4" t="inlineStr">
        <is>
          <t>Sunlight/UV</t>
        </is>
      </c>
      <c r="E786" s="4" t="inlineStr">
        <is>
          <t>Photosensitizing; daily SPF required.</t>
        </is>
      </c>
    </row>
    <row r="787">
      <c r="A787" s="4" t="inlineStr">
        <is>
          <t>Retinaldehyde</t>
        </is>
      </c>
      <c r="B787" s="4" t="inlineStr">
        <is>
          <t>synergy</t>
        </is>
      </c>
      <c r="C787" s="4" t="inlineStr">
        <is>
          <t>info</t>
        </is>
      </c>
      <c r="D787" s="4" t="inlineStr">
        <is>
          <t>Niacinamide</t>
        </is>
      </c>
      <c r="E787" s="4" t="inlineStr">
        <is>
          <t>Commonly paired to support barrier and tolerability.</t>
        </is>
      </c>
    </row>
    <row r="788">
      <c r="A788" s="4" t="inlineStr">
        <is>
          <t>Retinol</t>
        </is>
      </c>
      <c r="B788" s="4" t="inlineStr">
        <is>
          <t>antagonist</t>
        </is>
      </c>
      <c r="C788" s="4" t="inlineStr">
        <is>
          <t>caution</t>
        </is>
      </c>
      <c r="D788" s="4" t="inlineStr">
        <is>
          <t>Benzoyl peroxide</t>
        </is>
      </c>
      <c r="E788" s="4" t="inlineStr">
        <is>
          <t>Can oxidize/degrade retinol and increase irritation if layered simultaneously.</t>
        </is>
      </c>
    </row>
    <row r="789">
      <c r="A789" s="4" t="inlineStr">
        <is>
          <t>Retinol</t>
        </is>
      </c>
      <c r="B789" s="4" t="inlineStr">
        <is>
          <t>antagonist</t>
        </is>
      </c>
      <c r="C789" s="4" t="inlineStr">
        <is>
          <t>caution</t>
        </is>
      </c>
      <c r="D789" s="4" t="inlineStr">
        <is>
          <t>AHAs/BHA (glycolic, salicylic acid)</t>
        </is>
      </c>
      <c r="E789" s="4" t="inlineStr">
        <is>
          <t>Combined use raises irritation risk; alternate nights.</t>
        </is>
      </c>
    </row>
    <row r="790">
      <c r="A790" s="4" t="inlineStr">
        <is>
          <t>Retinol</t>
        </is>
      </c>
      <c r="B790" s="4" t="inlineStr">
        <is>
          <t>condition</t>
        </is>
      </c>
      <c r="C790" s="4" t="inlineStr">
        <is>
          <t>caution</t>
        </is>
      </c>
      <c r="D790" s="4" t="inlineStr">
        <is>
          <t>Sunlight/UV</t>
        </is>
      </c>
      <c r="E790" s="4" t="inlineStr">
        <is>
          <t>Increases photosensitivity; daily SPF required.</t>
        </is>
      </c>
    </row>
    <row r="791">
      <c r="A791" s="4" t="inlineStr">
        <is>
          <t>Retinol</t>
        </is>
      </c>
      <c r="B791" s="4" t="inlineStr">
        <is>
          <t>synergy</t>
        </is>
      </c>
      <c r="C791" s="4" t="inlineStr">
        <is>
          <t>info</t>
        </is>
      </c>
      <c r="D791" s="4" t="inlineStr">
        <is>
          <t>Niacinamide</t>
        </is>
      </c>
      <c r="E791" s="4" t="inlineStr">
        <is>
          <t>Often paired to support barrier and reduce retinoid irritation.</t>
        </is>
      </c>
    </row>
    <row r="792">
      <c r="A792" s="4" t="inlineStr">
        <is>
          <t>Rhodiola Rosea</t>
        </is>
      </c>
      <c r="B792" s="4" t="inlineStr">
        <is>
          <t>drug</t>
        </is>
      </c>
      <c r="C792" s="4" t="inlineStr">
        <is>
          <t>caution</t>
        </is>
      </c>
      <c r="D792" s="4" t="inlineStr">
        <is>
          <t>Antidepressants (SSRIs / SNRIs / MAOIs)</t>
        </is>
      </c>
      <c r="E792" s="4" t="inlineStr">
        <is>
          <t>Rhodiola has mild antidepressant-like / monoamine-modulating effects; theoretical additive or serotonergic interaction with SSRIs, SNRIs, and MAOIs. The Health Canada monograph does not presume prescription-drug interactions but flags antidepressant-like activity.</t>
        </is>
      </c>
    </row>
    <row r="793">
      <c r="A793" s="4" t="inlineStr">
        <is>
          <t>Rhodiola Rosea</t>
        </is>
      </c>
      <c r="B793" s="4" t="inlineStr">
        <is>
          <t>drug</t>
        </is>
      </c>
      <c r="C793" s="4" t="inlineStr">
        <is>
          <t>caution</t>
        </is>
      </c>
      <c r="D793" s="4" t="inlineStr">
        <is>
          <t>CNS stimulants</t>
        </is>
      </c>
      <c r="E793" s="4" t="inlineStr">
        <is>
          <t>May add to stimulant effects; can cause overstimulation, jitteriness, or insomnia when combined with caffeine or other stimulants.</t>
        </is>
      </c>
    </row>
    <row r="794">
      <c r="A794" s="4" t="inlineStr">
        <is>
          <t>Rhodiola Rosea</t>
        </is>
      </c>
      <c r="B794" s="4" t="inlineStr">
        <is>
          <t>drug</t>
        </is>
      </c>
      <c r="C794" s="4" t="inlineStr">
        <is>
          <t>info</t>
        </is>
      </c>
      <c r="D794" s="4" t="inlineStr">
        <is>
          <t>Antihypertensives / antidiabetics</t>
        </is>
      </c>
      <c r="E794" s="4" t="inlineStr">
        <is>
          <t>Possible additive effects on blood pressure and blood glucose; monitor if combined.</t>
        </is>
      </c>
    </row>
    <row r="795">
      <c r="A795" s="4" t="inlineStr">
        <is>
          <t>Rhodiola Rosea</t>
        </is>
      </c>
      <c r="B795" s="4" t="inlineStr">
        <is>
          <t>condition</t>
        </is>
      </c>
      <c r="C795" s="4" t="inlineStr">
        <is>
          <t>caution</t>
        </is>
      </c>
      <c r="D795" s="4" t="inlineStr">
        <is>
          <t>Bipolar disorder</t>
        </is>
      </c>
      <c r="E795" s="4" t="inlineStr">
        <is>
          <t>Antidepressant-like effect may risk switching into manic or mixed-manic episodes in susceptible individuals, as with other agents with antidepressant activity.</t>
        </is>
      </c>
    </row>
    <row r="796">
      <c r="A796" s="4" t="inlineStr">
        <is>
          <t>Rhus Toxicodendron</t>
        </is>
      </c>
      <c r="B796" s="4" t="inlineStr">
        <is>
          <t>condition</t>
        </is>
      </c>
      <c r="C796" s="4" t="inlineStr">
        <is>
          <t>info</t>
        </is>
      </c>
      <c r="D796" s="4" t="inlineStr">
        <is>
          <t>Conventional medical treatment</t>
        </is>
      </c>
      <c r="E796" s="4" t="inlineStr">
        <is>
          <t>Should not replace evidence-based care; no pharmacologic interactions are expected from high-dilution potencies that contain negligible original substance.</t>
        </is>
      </c>
    </row>
    <row r="797">
      <c r="A797" s="4" t="inlineStr">
        <is>
          <t>Rosemary Oil</t>
        </is>
      </c>
      <c r="B797" s="4" t="inlineStr">
        <is>
          <t>synergy</t>
        </is>
      </c>
      <c r="C797" s="4" t="inlineStr">
        <is>
          <t>info</t>
        </is>
      </c>
      <c r="D797" s="4" t="inlineStr">
        <is>
          <t>Minoxidil (topical)</t>
        </is>
      </c>
      <c r="E797" s="4" t="inlineStr">
        <is>
          <t>Sometimes layered into hair-loss routines; comparative data suggest similar density outcomes to 2% minoxidil rather than additive proof. Introduce one product at a time to monitor scalp tolerance.</t>
        </is>
      </c>
    </row>
    <row r="798">
      <c r="A798" s="4" t="inlineStr">
        <is>
          <t>Rosemary Oil</t>
        </is>
      </c>
      <c r="B798" s="4" t="inlineStr">
        <is>
          <t>condition</t>
        </is>
      </c>
      <c r="C798" s="4" t="inlineStr">
        <is>
          <t>caution</t>
        </is>
      </c>
      <c r="D798" s="4" t="inlineStr">
        <is>
          <t>Sensitive or eczema-prone scalp</t>
        </is>
      </c>
      <c r="E798" s="4" t="inlineStr">
        <is>
          <t>Essential oils can trigger contact dermatitis; dilute and patch test.</t>
        </is>
      </c>
    </row>
    <row r="799">
      <c r="A799" s="4" t="inlineStr">
        <is>
          <t>Saccharomyces boulardii</t>
        </is>
      </c>
      <c r="B799" s="4" t="inlineStr">
        <is>
          <t>drug</t>
        </is>
      </c>
      <c r="C799" s="4" t="inlineStr">
        <is>
          <t>caution</t>
        </is>
      </c>
      <c r="D799" s="4" t="inlineStr">
        <is>
          <t>Antifungal medications (e.g., fluconazole, nystatin, amphotericin B)</t>
        </is>
      </c>
      <c r="E799" s="4" t="inlineStr">
        <is>
          <t>Systemic or oral antifungals may reduce viability/efficacy of this live yeast probiotic; separate or avoid concurrent use. Antifungals are also the treatment for any S. boulardii fungemia.</t>
        </is>
      </c>
    </row>
    <row r="800">
      <c r="A800" s="4" t="inlineStr">
        <is>
          <t>Saccharomyces boulardii</t>
        </is>
      </c>
      <c r="B800" s="4" t="inlineStr">
        <is>
          <t>condition</t>
        </is>
      </c>
      <c r="C800" s="4" t="inlineStr">
        <is>
          <t>avoid</t>
        </is>
      </c>
      <c r="D800" s="4" t="inlineStr">
        <is>
          <t>Central venous catheter / critically ill or immunocompromised patients</t>
        </is>
      </c>
      <c r="E800" s="4" t="inlineStr">
        <is>
          <t>Cases of fungemia have been reported predominantly in critically ill, immunocompromised, or central-venous-catheter patients (&gt;90% had a CVC); some fatal. EMA (2017) and CDC (2021) advise against use in these populations.</t>
        </is>
      </c>
    </row>
    <row r="801">
      <c r="A801" s="4" t="inlineStr">
        <is>
          <t>Salicylic Acid (BHA)</t>
        </is>
      </c>
      <c r="B801" s="4" t="inlineStr">
        <is>
          <t>synergy</t>
        </is>
      </c>
      <c r="C801" s="4" t="inlineStr">
        <is>
          <t>caution</t>
        </is>
      </c>
      <c r="D801" s="4" t="inlineStr">
        <is>
          <t>Topical retinoids (retinol/retinaldehyde, tretinoin)</t>
        </is>
      </c>
      <c r="E801" s="4" t="inlineStr">
        <is>
          <t>Combined use can increase exfoliation and irritation/dryness; alternate nights or introduce gradually.</t>
        </is>
      </c>
    </row>
    <row r="802">
      <c r="A802" s="4" t="inlineStr">
        <is>
          <t>Salicylic Acid (BHA)</t>
        </is>
      </c>
      <c r="B802" s="4" t="inlineStr">
        <is>
          <t>synergy</t>
        </is>
      </c>
      <c r="C802" s="4" t="inlineStr">
        <is>
          <t>caution</t>
        </is>
      </c>
      <c r="D802" s="4" t="inlineStr">
        <is>
          <t>Benzoyl peroxide</t>
        </is>
      </c>
      <c r="E802" s="4" t="inlineStr">
        <is>
          <t>Common acne pairing but can compound dryness and irritation; monitor tolerance.</t>
        </is>
      </c>
    </row>
    <row r="803">
      <c r="A803" s="4" t="inlineStr">
        <is>
          <t>Salicylic Acid (BHA)</t>
        </is>
      </c>
      <c r="B803" s="4" t="inlineStr">
        <is>
          <t>synergy</t>
        </is>
      </c>
      <c r="C803" s="4" t="inlineStr">
        <is>
          <t>caution</t>
        </is>
      </c>
      <c r="D803" s="4" t="inlineStr">
        <is>
          <t>Other exfoliating acids (AHAs) used together</t>
        </is>
      </c>
      <c r="E803" s="4" t="inlineStr">
        <is>
          <t>Layering multiple acids raises risk of barrier disruption and stinging.</t>
        </is>
      </c>
    </row>
    <row r="804">
      <c r="A804" s="4" t="inlineStr">
        <is>
          <t>Salicylic Acid (BHA)</t>
        </is>
      </c>
      <c r="B804" s="4" t="inlineStr">
        <is>
          <t>condition</t>
        </is>
      </c>
      <c r="C804" s="4" t="inlineStr">
        <is>
          <t>caution</t>
        </is>
      </c>
      <c r="D804" s="4" t="inlineStr">
        <is>
          <t>Sun/UV exposure</t>
        </is>
      </c>
      <c r="E804" s="4" t="inlineStr">
        <is>
          <t>Exfoliants can increase photosensitivity; daily broad-spectrum SPF recommended.</t>
        </is>
      </c>
    </row>
    <row r="805">
      <c r="A805" s="4" t="inlineStr">
        <is>
          <t>Salicylic Acid (BHA)</t>
        </is>
      </c>
      <c r="B805" s="4" t="inlineStr">
        <is>
          <t>condition</t>
        </is>
      </c>
      <c r="C805" s="4" t="inlineStr">
        <is>
          <t>caution</t>
        </is>
      </c>
      <c r="D805" s="4" t="inlineStr">
        <is>
          <t>Salicylate/aspirin allergy</t>
        </is>
      </c>
      <c r="E805" s="4" t="inlineStr">
        <is>
          <t>Individuals with salicylate sensitivity should patch-test or avoid.</t>
        </is>
      </c>
    </row>
    <row r="806">
      <c r="A806" s="4" t="inlineStr">
        <is>
          <t>Saw Palmetto</t>
        </is>
      </c>
      <c r="B806" s="4" t="inlineStr">
        <is>
          <t>drug</t>
        </is>
      </c>
      <c r="C806" s="4" t="inlineStr">
        <is>
          <t>caution</t>
        </is>
      </c>
      <c r="D806" s="4" t="inlineStr">
        <is>
          <t>Anticoagulant / antiplatelet drugs</t>
        </is>
      </c>
      <c r="E806" s="4" t="inlineStr">
        <is>
          <t>Possible mild antiplatelet effect; case reports suggest increased bleeding risk with warfarin, and theoretical additive risk with clopidogrel or aspirin. Discontinue before surgery.</t>
        </is>
      </c>
    </row>
    <row r="807">
      <c r="A807" s="4" t="inlineStr">
        <is>
          <t>Saw Palmetto</t>
        </is>
      </c>
      <c r="B807" s="4" t="inlineStr">
        <is>
          <t>drug</t>
        </is>
      </c>
      <c r="C807" s="4" t="inlineStr">
        <is>
          <t>caution</t>
        </is>
      </c>
      <c r="D807" s="4" t="inlineStr">
        <is>
          <t>Hormonal contraceptives and estrogen therapy</t>
        </is>
      </c>
      <c r="E807" s="4" t="inlineStr">
        <is>
          <t>Antiandrogenic/hormonal activity could theoretically reduce effectiveness of oral contraceptives or estrogen/hormone therapy.</t>
        </is>
      </c>
    </row>
    <row r="808">
      <c r="A808" s="4" t="inlineStr">
        <is>
          <t>Saw Palmetto</t>
        </is>
      </c>
      <c r="B808" s="4" t="inlineStr">
        <is>
          <t>drug</t>
        </is>
      </c>
      <c r="C808" s="4" t="inlineStr">
        <is>
          <t>caution</t>
        </is>
      </c>
      <c r="D808" s="4" t="inlineStr">
        <is>
          <t>Finasteride / 5-alpha-reductase inhibitors</t>
        </is>
      </c>
      <c r="E808" s="4" t="inlineStr">
        <is>
          <t>Overlapping antiandrogenic mechanism (pharmacodynamic); combine only under medical supervision and note possible effect on PSA testing.</t>
        </is>
      </c>
    </row>
    <row r="809">
      <c r="A809" s="4" t="inlineStr">
        <is>
          <t>Saw Palmetto</t>
        </is>
      </c>
      <c r="B809" s="4" t="inlineStr">
        <is>
          <t>condition</t>
        </is>
      </c>
      <c r="C809" s="4" t="inlineStr">
        <is>
          <t>avoid</t>
        </is>
      </c>
      <c r="D809" s="4" t="inlineStr">
        <is>
          <t>Pregnancy / male fetal development</t>
        </is>
      </c>
      <c r="E809" s="4" t="inlineStr">
        <is>
          <t>Antiandrogenic activity may interfere with normal sexual differentiation of a male fetus; contraindicated in pregnancy and lactation.</t>
        </is>
      </c>
    </row>
    <row r="810">
      <c r="A810" s="4" t="inlineStr">
        <is>
          <t>Schisandra</t>
        </is>
      </c>
      <c r="B810" s="4" t="inlineStr">
        <is>
          <t>drug</t>
        </is>
      </c>
      <c r="C810" s="4" t="inlineStr">
        <is>
          <t>avoid</t>
        </is>
      </c>
      <c r="D810" s="4" t="inlineStr">
        <is>
          <t>Immunosuppressants (tacrolimus, cyclosporine, sirolimus)</t>
        </is>
      </c>
      <c r="E810" s="4" t="inlineStr">
        <is>
          <t>Schisandra/Wuzhi (S. sphenanthera) lignans are net CYP3A4 inhibitors in humans and substantially raise blood levels of narrow-therapeutic-index immunosuppressants such as tacrolimus and cyclosporine, increasing risk of nephrotoxicity and toxicity. Do not combine without specialist supervision and drug-level monitoring.</t>
        </is>
      </c>
    </row>
    <row r="811">
      <c r="A811" s="4" t="inlineStr">
        <is>
          <t>Schisandra</t>
        </is>
      </c>
      <c r="B811" s="4" t="inlineStr">
        <is>
          <t>drug</t>
        </is>
      </c>
      <c r="C811" s="4" t="inlineStr">
        <is>
          <t>caution</t>
        </is>
      </c>
      <c r="D811" s="4" t="inlineStr">
        <is>
          <t>CYP3A4-metabolized drugs</t>
        </is>
      </c>
      <c r="E811" s="4" t="inlineStr">
        <is>
          <t>Schisandra lignans (e.g., gomisin C, schizandrol B) inhibit hepatic CYP3A4 and P-glycoprotein in humans and can raise blood levels of CYP3A4 substrates such as midazolam, statins (e.g., simvastatin), and certain tyrosine-kinase inhibitors.</t>
        </is>
      </c>
    </row>
    <row r="812">
      <c r="A812" s="4" t="inlineStr">
        <is>
          <t>Schisandra</t>
        </is>
      </c>
      <c r="B812" s="4" t="inlineStr">
        <is>
          <t>condition</t>
        </is>
      </c>
      <c r="C812" s="4" t="inlineStr">
        <is>
          <t>avoid</t>
        </is>
      </c>
      <c r="D812" s="4" t="inlineStr">
        <is>
          <t>Pregnancy</t>
        </is>
      </c>
      <c r="E812" s="4" t="inlineStr">
        <is>
          <t>Traditionally avoided in pregnancy due to potential uterine-stimulating effects.</t>
        </is>
      </c>
    </row>
    <row r="813">
      <c r="A813" s="4" t="inlineStr">
        <is>
          <t>Schisandra (Wu Wei Zi)</t>
        </is>
      </c>
      <c r="B813" s="4" t="inlineStr">
        <is>
          <t>drug</t>
        </is>
      </c>
      <c r="C813" s="4" t="inlineStr">
        <is>
          <t>caution</t>
        </is>
      </c>
      <c r="D813" s="4" t="inlineStr">
        <is>
          <t>Drugs metabolized by CYP3A4 / CYP2C9 / P-glycoprotein</t>
        </is>
      </c>
      <c r="E813" s="4" t="inlineStr">
        <is>
          <t>Schisandra lignans can modulate CYP enzymes and P-gp, potentially changing blood levels of many medications (e.g., tacrolimus, some statins, midazolam); use caution with narrow-therapeutic-index drugs.</t>
        </is>
      </c>
    </row>
    <row r="814">
      <c r="A814" s="4" t="inlineStr">
        <is>
          <t>Schisandra (Wu Wei Zi)</t>
        </is>
      </c>
      <c r="B814" s="4" t="inlineStr">
        <is>
          <t>drug</t>
        </is>
      </c>
      <c r="C814" s="4" t="inlineStr">
        <is>
          <t>caution</t>
        </is>
      </c>
      <c r="D814" s="4" t="inlineStr">
        <is>
          <t>Immunosuppressants (e.g., tacrolimus)</t>
        </is>
      </c>
      <c r="E814" s="4" t="inlineStr">
        <is>
          <t>Schisandra can raise tacrolimus exposure via CYP3A4 inhibition; monitor levels under clinician oversight.</t>
        </is>
      </c>
    </row>
    <row r="815">
      <c r="A815" s="4" t="inlineStr">
        <is>
          <t>Schisandra (Wu Wei Zi)</t>
        </is>
      </c>
      <c r="B815" s="4" t="inlineStr">
        <is>
          <t>drug</t>
        </is>
      </c>
      <c r="C815" s="4" t="inlineStr">
        <is>
          <t>caution</t>
        </is>
      </c>
      <c r="D815" s="4" t="inlineStr">
        <is>
          <t>Sedatives / CNS-active drugs</t>
        </is>
      </c>
      <c r="E815" s="4" t="inlineStr">
        <is>
          <t>Possible additive effects given traditional calming use; monitor for excess drowsiness or unexpected stimulation.</t>
        </is>
      </c>
    </row>
    <row r="816">
      <c r="A816" s="4" t="inlineStr">
        <is>
          <t>Schisandra (Wu Wei Zi)</t>
        </is>
      </c>
      <c r="B816" s="4" t="inlineStr">
        <is>
          <t>condition</t>
        </is>
      </c>
      <c r="C816" s="4" t="inlineStr">
        <is>
          <t>caution</t>
        </is>
      </c>
      <c r="D816" s="4" t="inlineStr">
        <is>
          <t>Gastroesophageal reflux / peptic ulcer</t>
        </is>
      </c>
      <c r="E816" s="4" t="inlineStr">
        <is>
          <t>The acidic, sour berry may aggravate reflux or ulcer symptoms in sensitive individuals.</t>
        </is>
      </c>
    </row>
    <row r="817">
      <c r="A817" s="4" t="inlineStr">
        <is>
          <t>Selank</t>
        </is>
      </c>
      <c r="B817" s="4" t="inlineStr">
        <is>
          <t>synergy</t>
        </is>
      </c>
      <c r="C817" s="4" t="inlineStr">
        <is>
          <t>caution</t>
        </is>
      </c>
      <c r="D817" s="4" t="inlineStr">
        <is>
          <t>Benzodiazepines / anxiolytics</t>
        </is>
      </c>
      <c r="E817" s="4" t="inlineStr">
        <is>
          <t>Proposed to modulate GABAergic tone; combined use with anxiolytics not studied for safety.</t>
        </is>
      </c>
    </row>
    <row r="818">
      <c r="A818" s="4" t="inlineStr">
        <is>
          <t>Selenium (Selenomethionine)</t>
        </is>
      </c>
      <c r="B818" s="4" t="inlineStr">
        <is>
          <t>antagonist</t>
        </is>
      </c>
      <c r="C818" s="4" t="inlineStr">
        <is>
          <t>info</t>
        </is>
      </c>
      <c r="D818" s="4" t="inlineStr">
        <is>
          <t>Vitamin C (high dose)</t>
        </is>
      </c>
      <c r="E818" s="4" t="inlineStr">
        <is>
          <t>Large doses of vitamin C taken simultaneously may reduce absorption of some inorganic selenium forms; less relevant for selenomethionine.</t>
        </is>
      </c>
    </row>
    <row r="819">
      <c r="A819" s="4" t="inlineStr">
        <is>
          <t>Selenium (Selenomethionine)</t>
        </is>
      </c>
      <c r="B819" s="4" t="inlineStr">
        <is>
          <t>synergy</t>
        </is>
      </c>
      <c r="C819" s="4" t="inlineStr">
        <is>
          <t>info</t>
        </is>
      </c>
      <c r="D819" s="4" t="inlineStr">
        <is>
          <t>Vitamin E</t>
        </is>
      </c>
      <c r="E819" s="4" t="inlineStr">
        <is>
          <t>Selenium and vitamin E work together in antioxidant defense.</t>
        </is>
      </c>
    </row>
    <row r="820">
      <c r="A820" s="4" t="inlineStr">
        <is>
          <t>Selenium (Selenomethionine)</t>
        </is>
      </c>
      <c r="B820" s="4" t="inlineStr">
        <is>
          <t>drug</t>
        </is>
      </c>
      <c r="C820" s="4" t="inlineStr">
        <is>
          <t>caution</t>
        </is>
      </c>
      <c r="D820" s="4" t="inlineStr">
        <is>
          <t>Statin plus niacin (cholesterol therapy)</t>
        </is>
      </c>
      <c r="E820" s="4" t="inlineStr">
        <is>
          <t>Antioxidant supplements including selenium (taken with vitamin C, vitamin E, and beta-carotene) blunted the rise in HDL2 cholesterol from combined simvastatin-niacin therapy in a clinical study; monitor lipid response when combining.</t>
        </is>
      </c>
    </row>
    <row r="821">
      <c r="A821" s="4" t="inlineStr">
        <is>
          <t>Selenium (Selenomethionine)</t>
        </is>
      </c>
      <c r="B821" s="4" t="inlineStr">
        <is>
          <t>drug</t>
        </is>
      </c>
      <c r="C821" s="4" t="inlineStr">
        <is>
          <t>info</t>
        </is>
      </c>
      <c r="D821" s="4" t="inlineStr">
        <is>
          <t>Cisplatin</t>
        </is>
      </c>
      <c r="E821" s="4" t="inlineStr">
        <is>
          <t>Chemotherapy with cisplatin can lower selenium levels (hair, plasma, serum); clinical significance is unclear.</t>
        </is>
      </c>
    </row>
    <row r="822">
      <c r="A822" s="4" t="inlineStr">
        <is>
          <t>Selenium (Selenomethionine)</t>
        </is>
      </c>
      <c r="B822" s="4" t="inlineStr">
        <is>
          <t>drug</t>
        </is>
      </c>
      <c r="C822" s="4" t="inlineStr">
        <is>
          <t>info</t>
        </is>
      </c>
      <c r="D822" s="4" t="inlineStr">
        <is>
          <t>Anticoagulant / antiplatelet therapy</t>
        </is>
      </c>
      <c r="E822" s="4" t="inlineStr">
        <is>
          <t>High-dose selenium may theoretically add to bleeding risk; monitor with anticoagulants.</t>
        </is>
      </c>
    </row>
    <row r="823">
      <c r="A823" s="4" t="inlineStr">
        <is>
          <t>Selenium (Selenomethionine)</t>
        </is>
      </c>
      <c r="B823" s="4" t="inlineStr">
        <is>
          <t>condition</t>
        </is>
      </c>
      <c r="C823" s="4" t="inlineStr">
        <is>
          <t>caution</t>
        </is>
      </c>
      <c r="D823" s="4" t="inlineStr">
        <is>
          <t>Selenosis / high baseline selenium status</t>
        </is>
      </c>
      <c r="E823" s="4" t="inlineStr">
        <is>
          <t>Avoid additional supplementation in regions/diets already high in selenium to prevent toxicity.</t>
        </is>
      </c>
    </row>
    <row r="824">
      <c r="A824" s="4" t="inlineStr">
        <is>
          <t>Selenium Sulfide</t>
        </is>
      </c>
      <c r="B824" s="4" t="inlineStr">
        <is>
          <t>drug</t>
        </is>
      </c>
      <c r="C824" s="4" t="inlineStr">
        <is>
          <t>caution</t>
        </is>
      </c>
      <c r="D824" s="4" t="inlineStr">
        <is>
          <t>Other medicated or harsh scalp products (peroxides, retinoids, strong keratolytics)</t>
        </is>
      </c>
      <c r="E824" s="4" t="inlineStr">
        <is>
          <t>Combining multiple medicated scalp topicals can increase irritation; introduce one product at a time.</t>
        </is>
      </c>
    </row>
    <row r="825">
      <c r="A825" s="4" t="inlineStr">
        <is>
          <t>Selenium Sulfide</t>
        </is>
      </c>
      <c r="B825" s="4" t="inlineStr">
        <is>
          <t>condition</t>
        </is>
      </c>
      <c r="C825" s="4" t="inlineStr">
        <is>
          <t>caution</t>
        </is>
      </c>
      <c r="D825" s="4" t="inlineStr">
        <is>
          <t>Broken, inflamed, or infected scalp skin</t>
        </is>
      </c>
      <c r="E825" s="4" t="inlineStr">
        <is>
          <t>Do not apply to broken or inflamed skin; discontinue if the scalp becomes red, painful, or worsens and consult a clinician.</t>
        </is>
      </c>
    </row>
    <row r="826">
      <c r="A826" s="4" t="inlineStr">
        <is>
          <t>Semaglutide</t>
        </is>
      </c>
      <c r="B826" s="4" t="inlineStr">
        <is>
          <t>drug</t>
        </is>
      </c>
      <c r="C826" s="4" t="inlineStr">
        <is>
          <t>caution</t>
        </is>
      </c>
      <c r="D826" s="4" t="inlineStr">
        <is>
          <t>Insulin or sulfonylureas</t>
        </is>
      </c>
      <c r="E826" s="4" t="inlineStr">
        <is>
          <t>Increased risk of hypoglycemia; doses of insulin/sulfonylureas often need to be reduced under medical supervision.</t>
        </is>
      </c>
    </row>
    <row r="827">
      <c r="A827" s="4" t="inlineStr">
        <is>
          <t>Semaglutide</t>
        </is>
      </c>
      <c r="B827" s="4" t="inlineStr">
        <is>
          <t>drug</t>
        </is>
      </c>
      <c r="C827" s="4" t="inlineStr">
        <is>
          <t>caution</t>
        </is>
      </c>
      <c r="D827" s="4" t="inlineStr">
        <is>
          <t>Oral medications (delayed gastric emptying)</t>
        </is>
      </c>
      <c r="E827" s="4" t="inlineStr">
        <is>
          <t>Slowed gastric emptying can alter absorption/timing of co-administered oral drugs; monitor narrow-therapeutic-index medications.</t>
        </is>
      </c>
    </row>
    <row r="828">
      <c r="A828" s="4" t="inlineStr">
        <is>
          <t>Semaglutide</t>
        </is>
      </c>
      <c r="B828" s="4" t="inlineStr">
        <is>
          <t>condition</t>
        </is>
      </c>
      <c r="C828" s="4" t="inlineStr">
        <is>
          <t>avoid</t>
        </is>
      </c>
      <c r="D828" s="4" t="inlineStr">
        <is>
          <t>Personal or family history of medullary thyroid carcinoma or MEN 2</t>
        </is>
      </c>
      <c r="E828" s="4" t="inlineStr">
        <is>
          <t>Contraindicated due to thyroid C-cell tumor signal observed in rodents.</t>
        </is>
      </c>
    </row>
    <row r="829">
      <c r="A829" s="4" t="inlineStr">
        <is>
          <t>Semaglutide</t>
        </is>
      </c>
      <c r="B829" s="4" t="inlineStr">
        <is>
          <t>condition</t>
        </is>
      </c>
      <c r="C829" s="4" t="inlineStr">
        <is>
          <t>caution</t>
        </is>
      </c>
      <c r="D829" s="4" t="inlineStr">
        <is>
          <t>History of pancreatitis</t>
        </is>
      </c>
      <c r="E829" s="4" t="inlineStr">
        <is>
          <t>Use with caution; discontinue if pancreatitis is suspected.</t>
        </is>
      </c>
    </row>
    <row r="830">
      <c r="A830" s="4" t="inlineStr">
        <is>
          <t>Semax</t>
        </is>
      </c>
      <c r="B830" s="4" t="inlineStr">
        <is>
          <t>synergy</t>
        </is>
      </c>
      <c r="C830" s="4" t="inlineStr">
        <is>
          <t>info</t>
        </is>
      </c>
      <c r="D830" s="4" t="inlineStr">
        <is>
          <t>Stimulant nootropics</t>
        </is>
      </c>
      <c r="E830" s="4" t="inlineStr">
        <is>
          <t>Often stacked with stimulants in self-experimentation; combined safety not studied.</t>
        </is>
      </c>
    </row>
    <row r="831">
      <c r="A831" s="4" t="inlineStr">
        <is>
          <t>Sermorelin</t>
        </is>
      </c>
      <c r="B831" s="4" t="inlineStr">
        <is>
          <t>drug</t>
        </is>
      </c>
      <c r="C831" s="4" t="inlineStr">
        <is>
          <t>caution</t>
        </is>
      </c>
      <c r="D831" s="4" t="inlineStr">
        <is>
          <t>Glucocorticoids / corticosteroids</t>
        </is>
      </c>
      <c r="E831" s="4" t="inlineStr">
        <is>
          <t>May blunt the GH response to sermorelin.</t>
        </is>
      </c>
    </row>
    <row r="832">
      <c r="A832" s="4" t="inlineStr">
        <is>
          <t>Sermorelin</t>
        </is>
      </c>
      <c r="B832" s="4" t="inlineStr">
        <is>
          <t>drug</t>
        </is>
      </c>
      <c r="C832" s="4" t="inlineStr">
        <is>
          <t>info</t>
        </is>
      </c>
      <c r="D832" s="4" t="inlineStr">
        <is>
          <t>Thyroid hormone, sex steroids, clonidine, levodopa</t>
        </is>
      </c>
      <c r="E832" s="4" t="inlineStr">
        <is>
          <t>Agents affecting GH secretion can alter the response to sermorelin.</t>
        </is>
      </c>
    </row>
    <row r="833">
      <c r="A833" s="4" t="inlineStr">
        <is>
          <t>Sermorelin</t>
        </is>
      </c>
      <c r="B833" s="4" t="inlineStr">
        <is>
          <t>drug</t>
        </is>
      </c>
      <c r="C833" s="4" t="inlineStr">
        <is>
          <t>caution</t>
        </is>
      </c>
      <c r="D833" s="4" t="inlineStr">
        <is>
          <t>Insulin and antidiabetic drugs</t>
        </is>
      </c>
      <c r="E833" s="4" t="inlineStr">
        <is>
          <t>GH elevation can reduce insulin sensitivity and alter glucose control.</t>
        </is>
      </c>
    </row>
    <row r="834">
      <c r="A834" s="4" t="inlineStr">
        <is>
          <t>Shatavari (Asparagus Racemosus)</t>
        </is>
      </c>
      <c r="B834" s="4" t="inlineStr">
        <is>
          <t>drug</t>
        </is>
      </c>
      <c r="C834" s="4" t="inlineStr">
        <is>
          <t>caution</t>
        </is>
      </c>
      <c r="D834" s="4" t="inlineStr">
        <is>
          <t>Antidiabetic / blood-glucose-lowering medications</t>
        </is>
      </c>
      <c r="E834" s="4" t="inlineStr">
        <is>
          <t>Preclinical data suggest possible effects on blood sugar; monitor if combined with glucose-lowering therapy.</t>
        </is>
      </c>
    </row>
    <row r="835">
      <c r="A835" s="4" t="inlineStr">
        <is>
          <t>Shatavari (Asparagus Racemosus)</t>
        </is>
      </c>
      <c r="B835" s="4" t="inlineStr">
        <is>
          <t>drug</t>
        </is>
      </c>
      <c r="C835" s="4" t="inlineStr">
        <is>
          <t>info</t>
        </is>
      </c>
      <c r="D835" s="4" t="inlineStr">
        <is>
          <t>Diuretics</t>
        </is>
      </c>
      <c r="E835" s="4" t="inlineStr">
        <is>
          <t>Traditionally used for its mild diuretic-like action; theoretical additive effect with diuretic medications.</t>
        </is>
      </c>
    </row>
    <row r="836">
      <c r="A836" s="4" t="inlineStr">
        <is>
          <t>Shatavari (Asparagus Racemosus)</t>
        </is>
      </c>
      <c r="B836" s="4" t="inlineStr">
        <is>
          <t>drug</t>
        </is>
      </c>
      <c r="C836" s="4" t="inlineStr">
        <is>
          <t>caution</t>
        </is>
      </c>
      <c r="D836" s="4" t="inlineStr">
        <is>
          <t>Lithium</t>
        </is>
      </c>
      <c r="E836" s="4" t="inlineStr">
        <is>
          <t>Herbs with diuretic-like effects may theoretically alter lithium clearance; use only under clinician guidance.</t>
        </is>
      </c>
    </row>
    <row r="837">
      <c r="A837" s="4" t="inlineStr">
        <is>
          <t>Shiitake (Fruiting Body)</t>
        </is>
      </c>
      <c r="B837" s="4" t="inlineStr">
        <is>
          <t>drug</t>
        </is>
      </c>
      <c r="C837" s="4" t="inlineStr">
        <is>
          <t>caution</t>
        </is>
      </c>
      <c r="D837" s="4" t="inlineStr">
        <is>
          <t>Immunosuppressant drugs (e.g., ciclosporin, tacrolimus)</t>
        </is>
      </c>
      <c r="E837" s="4" t="inlineStr">
        <is>
          <t>Immune-stimulating beta-glucans may theoretically oppose immunosuppressive therapy; use under medical supervision.</t>
        </is>
      </c>
    </row>
    <row r="838">
      <c r="A838" s="4" t="inlineStr">
        <is>
          <t>Shiitake (Fruiting Body)</t>
        </is>
      </c>
      <c r="B838" s="4" t="inlineStr">
        <is>
          <t>condition</t>
        </is>
      </c>
      <c r="C838" s="4" t="inlineStr">
        <is>
          <t>caution</t>
        </is>
      </c>
      <c r="D838" s="4" t="inlineStr">
        <is>
          <t>Autoimmune conditions</t>
        </is>
      </c>
      <c r="E838" s="4" t="inlineStr">
        <is>
          <t>Immune-modulating activity may theoretically worsen autoimmune disease activity.</t>
        </is>
      </c>
    </row>
    <row r="839">
      <c r="A839" s="4" t="inlineStr">
        <is>
          <t>Shilajit</t>
        </is>
      </c>
      <c r="B839" s="4" t="inlineStr">
        <is>
          <t>drug</t>
        </is>
      </c>
      <c r="C839" s="4" t="inlineStr">
        <is>
          <t>caution</t>
        </is>
      </c>
      <c r="D839" s="4" t="inlineStr">
        <is>
          <t>Iron / hematinic therapy</t>
        </is>
      </c>
      <c r="E839" s="4" t="inlineStr">
        <is>
          <t>Shilajit can raise iron levels; avoid combining with iron supplements or in iron-overload conditions (e.g., hemochromatosis).</t>
        </is>
      </c>
    </row>
    <row r="840">
      <c r="A840" s="4" t="inlineStr">
        <is>
          <t>Shilajit</t>
        </is>
      </c>
      <c r="B840" s="4" t="inlineStr">
        <is>
          <t>drug</t>
        </is>
      </c>
      <c r="C840" s="4" t="inlineStr">
        <is>
          <t>caution</t>
        </is>
      </c>
      <c r="D840" s="4" t="inlineStr">
        <is>
          <t>Antidiabetic medications</t>
        </is>
      </c>
      <c r="E840" s="4" t="inlineStr">
        <is>
          <t>May lower blood glucose; monitor for additive hypoglycemia when combined with diabetes drugs.</t>
        </is>
      </c>
    </row>
    <row r="841">
      <c r="A841" s="4" t="inlineStr">
        <is>
          <t>Shilajit</t>
        </is>
      </c>
      <c r="B841" s="4" t="inlineStr">
        <is>
          <t>drug</t>
        </is>
      </c>
      <c r="C841" s="4" t="inlineStr">
        <is>
          <t>caution</t>
        </is>
      </c>
      <c r="D841" s="4" t="inlineStr">
        <is>
          <t>Antihypertensive medications</t>
        </is>
      </c>
      <c r="E841" s="4" t="inlineStr">
        <is>
          <t>Possible additive blood-pressure effects; monitor.</t>
        </is>
      </c>
    </row>
    <row r="842">
      <c r="A842" s="4" t="inlineStr">
        <is>
          <t>Shilajit</t>
        </is>
      </c>
      <c r="B842" s="4" t="inlineStr">
        <is>
          <t>condition</t>
        </is>
      </c>
      <c r="C842" s="4" t="inlineStr">
        <is>
          <t>caution</t>
        </is>
      </c>
      <c r="D842" s="4" t="inlineStr">
        <is>
          <t>Hormone-sensitive conditions / testosterone-affecting therapy</t>
        </is>
      </c>
      <c r="E842" s="4" t="inlineStr">
        <is>
          <t>May influence testosterone; use caution in hormone-sensitive conditions.</t>
        </is>
      </c>
    </row>
    <row r="843">
      <c r="A843" s="4" t="inlineStr">
        <is>
          <t>Silica (Bamboo Extract)</t>
        </is>
      </c>
      <c r="B843" s="4" t="inlineStr">
        <is>
          <t>drug</t>
        </is>
      </c>
      <c r="C843" s="4" t="inlineStr">
        <is>
          <t>caution</t>
        </is>
      </c>
      <c r="D843" s="4" t="inlineStr">
        <is>
          <t>Magnesium trisilicate / silicate-containing antacids</t>
        </is>
      </c>
      <c r="E843" s="4" t="inlineStr">
        <is>
          <t>Prolonged or high-dose use of magnesium trisilicate antacids together with supplemental silica increases urinary silica excretion and has been associated in case reports with silicate kidney stones. Avoid stacking concentrated silica with chronic silicate antacid use; separate dosing and monitor in stone-formers.</t>
        </is>
      </c>
    </row>
    <row r="844">
      <c r="A844" s="4" t="inlineStr">
        <is>
          <t>Silica (Bamboo Extract)</t>
        </is>
      </c>
      <c r="B844" s="4" t="inlineStr">
        <is>
          <t>synergy</t>
        </is>
      </c>
      <c r="C844" s="4" t="inlineStr">
        <is>
          <t>info</t>
        </is>
      </c>
      <c r="D844" s="4" t="inlineStr">
        <is>
          <t>Calcium and magnesium</t>
        </is>
      </c>
      <c r="E844" s="4" t="inlineStr">
        <is>
          <t>Silicon is thought to aid utilization of calcium and magnesium in bone tissue; often co-formulated with these minerals.</t>
        </is>
      </c>
    </row>
    <row r="845">
      <c r="A845" s="4" t="inlineStr">
        <is>
          <t>Slippery Elm</t>
        </is>
      </c>
      <c r="B845" s="4" t="inlineStr">
        <is>
          <t>drug</t>
        </is>
      </c>
      <c r="C845" s="4" t="inlineStr">
        <is>
          <t>caution</t>
        </is>
      </c>
      <c r="D845" s="4" t="inlineStr">
        <is>
          <t>Oral medications (all)</t>
        </is>
      </c>
      <c r="E845" s="4" t="inlineStr">
        <is>
          <t>The mucilage may coat the GI tract and slow or reduce absorption of concurrently taken oral drugs; separate dosing by at least 1-2 hours.</t>
        </is>
      </c>
    </row>
    <row r="846">
      <c r="A846" s="4" t="inlineStr">
        <is>
          <t>Slippery Elm</t>
        </is>
      </c>
      <c r="B846" s="4" t="inlineStr">
        <is>
          <t>drug</t>
        </is>
      </c>
      <c r="C846" s="4" t="inlineStr">
        <is>
          <t>info</t>
        </is>
      </c>
      <c r="D846" s="4" t="inlineStr">
        <is>
          <t>Diabetes medications</t>
        </is>
      </c>
      <c r="E846" s="4" t="inlineStr">
        <is>
          <t>Soluble fiber/mucilage may modestly affect post-meal glucose; monitor if on antidiabetic therapy.</t>
        </is>
      </c>
    </row>
    <row r="847">
      <c r="A847" s="4" t="inlineStr">
        <is>
          <t>Snail Secretion Filtrate</t>
        </is>
      </c>
      <c r="B847" s="4" t="inlineStr">
        <is>
          <t>synergy</t>
        </is>
      </c>
      <c r="C847" s="4" t="inlineStr">
        <is>
          <t>info</t>
        </is>
      </c>
      <c r="D847" s="4" t="inlineStr">
        <is>
          <t>Other leave-on actives (exfoliating acids, retinoids, vitamin C)</t>
        </is>
      </c>
      <c r="E847" s="4" t="inlineStr">
        <is>
          <t>Generally layers well as a hydrating/conditioning step; can help offset dryness from stronger actives.</t>
        </is>
      </c>
    </row>
    <row r="848">
      <c r="A848" s="4" t="inlineStr">
        <is>
          <t>Snail Secretion Filtrate</t>
        </is>
      </c>
      <c r="B848" s="4" t="inlineStr">
        <is>
          <t>condition</t>
        </is>
      </c>
      <c r="C848" s="4" t="inlineStr">
        <is>
          <t>caution</t>
        </is>
      </c>
      <c r="D848" s="4" t="inlineStr">
        <is>
          <t>Mollusk/snail allergy or sensitive skin</t>
        </is>
      </c>
      <c r="E848" s="4" t="inlineStr">
        <is>
          <t>Being an animal-derived secretion, it may rarely provoke contact irritation or allergy; patch test first, especially with known mollusk or snail allergy.</t>
        </is>
      </c>
    </row>
    <row r="849">
      <c r="A849" s="4" t="inlineStr">
        <is>
          <t>Sodium Bicarbonate</t>
        </is>
      </c>
      <c r="B849" s="4" t="inlineStr">
        <is>
          <t>condition</t>
        </is>
      </c>
      <c r="C849" s="4" t="inlineStr">
        <is>
          <t>caution</t>
        </is>
      </c>
      <c r="D849" s="4" t="inlineStr">
        <is>
          <t>Sodium-restricted diet / hypertension / heart failure</t>
        </is>
      </c>
      <c r="E849" s="4" t="inlineStr">
        <is>
          <t>Baking soda is high in sodium; swallowing rinse water or ingesting tooth powder adds a sodium load that matters for sodium-restricted individuals.</t>
        </is>
      </c>
    </row>
    <row r="850">
      <c r="A850" s="4" t="inlineStr">
        <is>
          <t>Sodium Bicarbonate</t>
        </is>
      </c>
      <c r="B850" s="4" t="inlineStr">
        <is>
          <t>synergy</t>
        </is>
      </c>
      <c r="C850" s="4" t="inlineStr">
        <is>
          <t>info</t>
        </is>
      </c>
      <c r="D850" s="4" t="inlineStr">
        <is>
          <t>Acidic foods/drinks and acid-erosion</t>
        </is>
      </c>
      <c r="E850" s="4" t="inlineStr">
        <is>
          <t>Alkalinity helps neutralize dietary and bacterial acids in the mouth, supporting a more neutral oral pH after acid exposure.</t>
        </is>
      </c>
    </row>
    <row r="851">
      <c r="A851" s="4" t="inlineStr">
        <is>
          <t>Sodium Bicarbonate</t>
        </is>
      </c>
      <c r="B851" s="4" t="inlineStr">
        <is>
          <t>condition</t>
        </is>
      </c>
      <c r="C851" s="4" t="inlineStr">
        <is>
          <t>caution</t>
        </is>
      </c>
      <c r="D851" s="4" t="inlineStr">
        <is>
          <t>Tooth enamel (abrasive over-use)</t>
        </is>
      </c>
      <c r="E851" s="4" t="inlineStr">
        <is>
          <t>Although low in relative abrasivity, aggressive brushing with dry powder or overly frequent use can wear enamel and exposed dentin over time.</t>
        </is>
      </c>
    </row>
    <row r="852">
      <c r="A852" s="4" t="inlineStr">
        <is>
          <t>Sodium Bicarbonate</t>
        </is>
      </c>
      <c r="B852" s="4" t="inlineStr">
        <is>
          <t>synergy</t>
        </is>
      </c>
      <c r="C852" s="4" t="inlineStr">
        <is>
          <t>info</t>
        </is>
      </c>
      <c r="D852" s="4" t="inlineStr">
        <is>
          <t>Fluoride toothpaste</t>
        </is>
      </c>
      <c r="E852" s="4" t="inlineStr">
        <is>
          <t>Many modern pastes combine baking soda with fluoride; bicarbonate provides cleaning/buffering while fluoride provides the anticavity benefit.</t>
        </is>
      </c>
    </row>
    <row r="853">
      <c r="A853" s="4" t="inlineStr">
        <is>
          <t>Sodium Citrate</t>
        </is>
      </c>
      <c r="B853" s="4" t="inlineStr">
        <is>
          <t>antagonist</t>
        </is>
      </c>
      <c r="C853" s="4" t="inlineStr">
        <is>
          <t>info</t>
        </is>
      </c>
      <c r="D853" s="4" t="inlineStr">
        <is>
          <t>Sodium (dietary)</t>
        </is>
      </c>
      <c r="E853" s="4" t="inlineStr">
        <is>
          <t>Sodium citrate contributes substantial sodium; count it toward total daily sodium intake (IOM CDRR 2300 mg/day).</t>
        </is>
      </c>
    </row>
    <row r="854">
      <c r="A854" s="4" t="inlineStr">
        <is>
          <t>Sodium Citrate</t>
        </is>
      </c>
      <c r="B854" s="4" t="inlineStr">
        <is>
          <t>drug</t>
        </is>
      </c>
      <c r="C854" s="4" t="inlineStr">
        <is>
          <t>caution</t>
        </is>
      </c>
      <c r="D854" s="4" t="inlineStr">
        <is>
          <t>Antihypertensive medications</t>
        </is>
      </c>
      <c r="E854" s="4" t="inlineStr">
        <is>
          <t>High sodium loads can raise blood pressure and counteract antihypertensive therapy.</t>
        </is>
      </c>
    </row>
    <row r="855">
      <c r="A855" s="4" t="inlineStr">
        <is>
          <t>Sodium Citrate</t>
        </is>
      </c>
      <c r="B855" s="4" t="inlineStr">
        <is>
          <t>condition</t>
        </is>
      </c>
      <c r="C855" s="4" t="inlineStr">
        <is>
          <t>caution</t>
        </is>
      </c>
      <c r="D855" s="4" t="inlineStr">
        <is>
          <t>Hypertension</t>
        </is>
      </c>
      <c r="E855" s="4" t="inlineStr">
        <is>
          <t>Significant sodium content may be inappropriate for salt-sensitive or hypertensive individuals.</t>
        </is>
      </c>
    </row>
    <row r="856">
      <c r="A856" s="4" t="inlineStr">
        <is>
          <t>Sodium Citrate</t>
        </is>
      </c>
      <c r="B856" s="4" t="inlineStr">
        <is>
          <t>condition</t>
        </is>
      </c>
      <c r="C856" s="4" t="inlineStr">
        <is>
          <t>avoid</t>
        </is>
      </c>
      <c r="D856" s="4" t="inlineStr">
        <is>
          <t>Congestive heart failure or kidney disease</t>
        </is>
      </c>
      <c r="E856" s="4" t="inlineStr">
        <is>
          <t>Sodium and fluid retention can worsen heart failure and impaired renal sodium handling.</t>
        </is>
      </c>
    </row>
    <row r="857">
      <c r="A857" s="4" t="inlineStr">
        <is>
          <t>Sodium Citrate</t>
        </is>
      </c>
      <c r="B857" s="4" t="inlineStr">
        <is>
          <t>drug</t>
        </is>
      </c>
      <c r="C857" s="4" t="inlineStr">
        <is>
          <t>caution</t>
        </is>
      </c>
      <c r="D857" s="4" t="inlineStr">
        <is>
          <t>Lithium</t>
        </is>
      </c>
      <c r="E857" s="4" t="inlineStr">
        <is>
          <t>Sodium intake inversely affects serum lithium: high sodium loads increase lithium excretion and can lower lithium levels (reduced efficacy), while abruptly reducing sodium can raise lithium toward toxicity. Keep sodium intake consistent and monitor lithium levels.</t>
        </is>
      </c>
    </row>
    <row r="858">
      <c r="A858" s="4" t="inlineStr">
        <is>
          <t>Sodium Fluoride</t>
        </is>
      </c>
      <c r="B858" s="4" t="inlineStr">
        <is>
          <t>antagonist</t>
        </is>
      </c>
      <c r="C858" s="4" t="inlineStr">
        <is>
          <t>info</t>
        </is>
      </c>
      <c r="D858" s="4" t="inlineStr">
        <is>
          <t>Calcium-containing products (some toothpastes, dietary calcium taken at the same time)</t>
        </is>
      </c>
      <c r="E858" s="4" t="inlineStr">
        <is>
          <t>Calcium can bind fluoride and reduce its availability; some formulations are designed to keep fluoride bioavailable. Spacing is mainly a formulation consideration, not a clinical concern for normal topical use.</t>
        </is>
      </c>
    </row>
    <row r="859">
      <c r="A859" s="4" t="inlineStr">
        <is>
          <t>Sodium Fluoride</t>
        </is>
      </c>
      <c r="B859" s="4" t="inlineStr">
        <is>
          <t>condition</t>
        </is>
      </c>
      <c r="C859" s="4" t="inlineStr">
        <is>
          <t>caution</t>
        </is>
      </c>
      <c r="D859" s="4" t="inlineStr">
        <is>
          <t>Children under 6</t>
        </is>
      </c>
      <c r="E859" s="4" t="inlineStr">
        <is>
          <t>Use only a small (pea-sized for ages 3-6, smear/rice-sized under 3) amount under adult supervision and minimize swallowing to reduce risk of dental fluorosis.</t>
        </is>
      </c>
    </row>
    <row r="860">
      <c r="A860" s="4" t="inlineStr">
        <is>
          <t>Spermidine</t>
        </is>
      </c>
      <c r="B860" s="4" t="inlineStr">
        <is>
          <t>synergy</t>
        </is>
      </c>
      <c r="C860" s="4" t="inlineStr">
        <is>
          <t>info</t>
        </is>
      </c>
      <c r="D860" s="4" t="inlineStr">
        <is>
          <t>Polyamine-rich diet (aged cheese, wheat germ, legumes)</t>
        </is>
      </c>
      <c r="E860" s="4" t="inlineStr">
        <is>
          <t>Dietary polyamines add to total intake.</t>
        </is>
      </c>
    </row>
    <row r="861">
      <c r="A861" s="4" t="inlineStr">
        <is>
          <t>Spironolactone</t>
        </is>
      </c>
      <c r="B861" s="4" t="inlineStr">
        <is>
          <t>drug</t>
        </is>
      </c>
      <c r="C861" s="4" t="inlineStr">
        <is>
          <t>avoid</t>
        </is>
      </c>
      <c r="D861" s="4" t="inlineStr">
        <is>
          <t>ACE inhibitors / ARBs / aliskiren / other potassium-sparing diuretics</t>
        </is>
      </c>
      <c r="E861" s="4" t="inlineStr">
        <is>
          <t>Additive hyperkalemia risk; combination requires close potassium monitoring or avoidance.</t>
        </is>
      </c>
    </row>
    <row r="862">
      <c r="A862" s="4" t="inlineStr">
        <is>
          <t>Spironolactone</t>
        </is>
      </c>
      <c r="B862" s="4" t="inlineStr">
        <is>
          <t>drug</t>
        </is>
      </c>
      <c r="C862" s="4" t="inlineStr">
        <is>
          <t>avoid</t>
        </is>
      </c>
      <c r="D862" s="4" t="inlineStr">
        <is>
          <t>Potassium supplements / potassium-containing salt substitutes</t>
        </is>
      </c>
      <c r="E862" s="4" t="inlineStr">
        <is>
          <t>Can cause severe, potentially fatal hyperkalemia; generally contraindicated together.</t>
        </is>
      </c>
    </row>
    <row r="863">
      <c r="A863" s="4" t="inlineStr">
        <is>
          <t>Spironolactone</t>
        </is>
      </c>
      <c r="B863" s="4" t="inlineStr">
        <is>
          <t>drug</t>
        </is>
      </c>
      <c r="C863" s="4" t="inlineStr">
        <is>
          <t>caution</t>
        </is>
      </c>
      <c r="D863" s="4" t="inlineStr">
        <is>
          <t>NSAIDs</t>
        </is>
      </c>
      <c r="E863" s="4" t="inlineStr">
        <is>
          <t>May reduce diuretic effect and increase hyperkalemia and kidney injury risk.</t>
        </is>
      </c>
    </row>
    <row r="864">
      <c r="A864" s="4" t="inlineStr">
        <is>
          <t>Spironolactone</t>
        </is>
      </c>
      <c r="B864" s="4" t="inlineStr">
        <is>
          <t>drug</t>
        </is>
      </c>
      <c r="C864" s="4" t="inlineStr">
        <is>
          <t>caution</t>
        </is>
      </c>
      <c r="D864" s="4" t="inlineStr">
        <is>
          <t>Lithium</t>
        </is>
      </c>
      <c r="E864" s="4" t="inlineStr">
        <is>
          <t>Diuretics can raise serum lithium and risk of lithium toxicity.</t>
        </is>
      </c>
    </row>
    <row r="865">
      <c r="A865" s="4" t="inlineStr">
        <is>
          <t>Spironolactone</t>
        </is>
      </c>
      <c r="B865" s="4" t="inlineStr">
        <is>
          <t>drug</t>
        </is>
      </c>
      <c r="C865" s="4" t="inlineStr">
        <is>
          <t>caution</t>
        </is>
      </c>
      <c r="D865" s="4" t="inlineStr">
        <is>
          <t>Digoxin</t>
        </is>
      </c>
      <c r="E865" s="4" t="inlineStr">
        <is>
          <t>May increase digoxin levels and interfere with some digoxin assays.</t>
        </is>
      </c>
    </row>
    <row r="866">
      <c r="A866" s="4" t="inlineStr">
        <is>
          <t>Spironolactone</t>
        </is>
      </c>
      <c r="B866" s="4" t="inlineStr">
        <is>
          <t>condition</t>
        </is>
      </c>
      <c r="C866" s="4" t="inlineStr">
        <is>
          <t>avoid</t>
        </is>
      </c>
      <c r="D866" s="4" t="inlineStr">
        <is>
          <t>Pregnancy</t>
        </is>
      </c>
      <c r="E866" s="4" t="inlineStr">
        <is>
          <t>Anti-androgen activity poses a theoretical risk of feminizing a male fetus; generally avoided in pregnancy.</t>
        </is>
      </c>
    </row>
    <row r="867">
      <c r="A867" s="4" t="inlineStr">
        <is>
          <t>Spironolactone</t>
        </is>
      </c>
      <c r="B867" s="4" t="inlineStr">
        <is>
          <t>condition</t>
        </is>
      </c>
      <c r="C867" s="4" t="inlineStr">
        <is>
          <t>avoid</t>
        </is>
      </c>
      <c r="D867" s="4" t="inlineStr">
        <is>
          <t>Renal impairment / hyperkalemia / Addison's disease / anuria</t>
        </is>
      </c>
      <c r="E867" s="4" t="inlineStr">
        <is>
          <t>Contraindicated; markedly increases hyperkalemia and electrolyte risk.</t>
        </is>
      </c>
    </row>
    <row r="868">
      <c r="A868" s="4" t="inlineStr">
        <is>
          <t>Spirulina</t>
        </is>
      </c>
      <c r="B868" s="4" t="inlineStr">
        <is>
          <t>drug</t>
        </is>
      </c>
      <c r="C868" s="4" t="inlineStr">
        <is>
          <t>caution</t>
        </is>
      </c>
      <c r="D868" s="4" t="inlineStr">
        <is>
          <t>Warfarin / anticoagulants</t>
        </is>
      </c>
      <c r="E868" s="4" t="inlineStr">
        <is>
          <t>Contains vitamin K, which may reduce the effect of warfarin; monitor INR.</t>
        </is>
      </c>
    </row>
    <row r="869">
      <c r="A869" s="4" t="inlineStr">
        <is>
          <t>Spirulina</t>
        </is>
      </c>
      <c r="B869" s="4" t="inlineStr">
        <is>
          <t>condition</t>
        </is>
      </c>
      <c r="C869" s="4" t="inlineStr">
        <is>
          <t>caution</t>
        </is>
      </c>
      <c r="D869" s="4" t="inlineStr">
        <is>
          <t>Immunosuppressant drugs / autoimmune disease</t>
        </is>
      </c>
      <c r="E869" s="4" t="inlineStr">
        <is>
          <t>Spirulina can stimulate immune activity; may worsen autoimmune conditions (e.g., MS, lupus, rheumatoid arthritis, Hashimoto's) and oppose immunosuppressant therapy.</t>
        </is>
      </c>
    </row>
    <row r="870">
      <c r="A870" s="4" t="inlineStr">
        <is>
          <t>Spirulina</t>
        </is>
      </c>
      <c r="B870" s="4" t="inlineStr">
        <is>
          <t>condition</t>
        </is>
      </c>
      <c r="C870" s="4" t="inlineStr">
        <is>
          <t>avoid</t>
        </is>
      </c>
      <c r="D870" s="4" t="inlineStr">
        <is>
          <t>Phenylketonuria (PKU)</t>
        </is>
      </c>
      <c r="E870" s="4" t="inlineStr">
        <is>
          <t>Contains phenylalanine; individuals with PKU must avoid spirulina.</t>
        </is>
      </c>
    </row>
    <row r="871">
      <c r="A871" s="4" t="inlineStr">
        <is>
          <t>Squalane</t>
        </is>
      </c>
      <c r="B871" s="4" t="inlineStr">
        <is>
          <t>synergy</t>
        </is>
      </c>
      <c r="C871" s="4" t="inlineStr">
        <is>
          <t>info</t>
        </is>
      </c>
      <c r="D871" s="4" t="inlineStr">
        <is>
          <t>Humectants such as hyaluronic acid and glycerin</t>
        </is>
      </c>
      <c r="E871" s="4" t="inlineStr">
        <is>
          <t>Layering squalane over a water-based humectant helps seal in moisture and reduce water loss; a classic humectant-plus-emollient pairing.</t>
        </is>
      </c>
    </row>
    <row r="872">
      <c r="A872" s="4" t="inlineStr">
        <is>
          <t>Squalane</t>
        </is>
      </c>
      <c r="B872" s="4" t="inlineStr">
        <is>
          <t>synergy</t>
        </is>
      </c>
      <c r="C872" s="4" t="inlineStr">
        <is>
          <t>info</t>
        </is>
      </c>
      <c r="D872" s="4" t="inlineStr">
        <is>
          <t>Oil-soluble actives (retinol, vitamin E, oil-based vitamin C derivatives)</t>
        </is>
      </c>
      <c r="E872" s="4" t="inlineStr">
        <is>
          <t>Often used as a lightweight, stable carrier/base to deliver and buffer oil-soluble actives and reduce their irritation potential.</t>
        </is>
      </c>
    </row>
    <row r="873">
      <c r="A873" s="4" t="inlineStr">
        <is>
          <t>Stannous Fluoride</t>
        </is>
      </c>
      <c r="B873" s="4" t="inlineStr">
        <is>
          <t>antagonist</t>
        </is>
      </c>
      <c r="C873" s="4" t="inlineStr">
        <is>
          <t>info</t>
        </is>
      </c>
      <c r="D873" s="4" t="inlineStr">
        <is>
          <t>Anionic surfactants / abrasive systems in some formulations</t>
        </is>
      </c>
      <c r="E873" s="4" t="inlineStr">
        <is>
          <t>Historically stannous fluoride was prone to instability; modern stabilized formulations preserve the active tin and fluoride. A formulation, not user, consideration.</t>
        </is>
      </c>
    </row>
    <row r="874">
      <c r="A874" s="4" t="inlineStr">
        <is>
          <t>Stannous Fluoride</t>
        </is>
      </c>
      <c r="B874" s="4" t="inlineStr">
        <is>
          <t>condition</t>
        </is>
      </c>
      <c r="C874" s="4" t="inlineStr">
        <is>
          <t>caution</t>
        </is>
      </c>
      <c r="D874" s="4" t="inlineStr">
        <is>
          <t>Children under 6</t>
        </is>
      </c>
      <c r="E874" s="4" t="inlineStr">
        <is>
          <t>Use only a small (pea-sized for ages 3-6, smear/rice-sized under 3) amount under adult supervision and minimize swallowing to reduce risk of dental fluorosis.</t>
        </is>
      </c>
    </row>
    <row r="875">
      <c r="A875" s="4" t="inlineStr">
        <is>
          <t>Sulforaphane</t>
        </is>
      </c>
      <c r="B875" s="4" t="inlineStr">
        <is>
          <t>synergy</t>
        </is>
      </c>
      <c r="C875" s="4" t="inlineStr">
        <is>
          <t>info</t>
        </is>
      </c>
      <c r="D875" s="4" t="inlineStr">
        <is>
          <t>Myrosinase (from sprouts or co-formulated enzyme)</t>
        </is>
      </c>
      <c r="E875" s="4" t="inlineStr">
        <is>
          <t>Required to convert glucoraphanin to active sulforaphane; greatly improves yield.</t>
        </is>
      </c>
    </row>
    <row r="876">
      <c r="A876" s="4" t="inlineStr">
        <is>
          <t>Sulforaphane</t>
        </is>
      </c>
      <c r="B876" s="4" t="inlineStr">
        <is>
          <t>drug</t>
        </is>
      </c>
      <c r="C876" s="4" t="inlineStr">
        <is>
          <t>caution</t>
        </is>
      </c>
      <c r="D876" s="4" t="inlineStr">
        <is>
          <t>Cytochrome P450 / phase II metabolized drugs</t>
        </is>
      </c>
      <c r="E876" s="4" t="inlineStr">
        <is>
          <t>As a phase II/Nrf2 inducer it can theoretically alter metabolism of some drugs; clinical significance is generally low but monitor narrow-therapeutic-index medications.</t>
        </is>
      </c>
    </row>
    <row r="877">
      <c r="A877" s="4" t="inlineStr">
        <is>
          <t>Sulforaphane</t>
        </is>
      </c>
      <c r="B877" s="4" t="inlineStr">
        <is>
          <t>drug</t>
        </is>
      </c>
      <c r="C877" s="4" t="inlineStr">
        <is>
          <t>info</t>
        </is>
      </c>
      <c r="D877" s="4" t="inlineStr">
        <is>
          <t>Anticoagulant / antiplatelet therapy</t>
        </is>
      </c>
      <c r="E877" s="4" t="inlineStr">
        <is>
          <t>Cruciferous intake contributes some vitamin K; concentrated extracts are low, but maintain consistent intake on warfarin.</t>
        </is>
      </c>
    </row>
    <row r="878">
      <c r="A878" s="4" t="inlineStr">
        <is>
          <t>Tadalafil (daily low-dose)</t>
        </is>
      </c>
      <c r="B878" s="4" t="inlineStr">
        <is>
          <t>drug</t>
        </is>
      </c>
      <c r="C878" s="4" t="inlineStr">
        <is>
          <t>avoid</t>
        </is>
      </c>
      <c r="D878" s="4" t="inlineStr">
        <is>
          <t>Nitrates (nitroglycerin, isosorbide) and recreational nitrites ('poppers')</t>
        </is>
      </c>
      <c r="E878" s="4" t="inlineStr">
        <is>
          <t>Absolute contraindication; combined use can cause profound, potentially fatal hypotension.</t>
        </is>
      </c>
    </row>
    <row r="879">
      <c r="A879" s="4" t="inlineStr">
        <is>
          <t>Tadalafil (daily low-dose)</t>
        </is>
      </c>
      <c r="B879" s="4" t="inlineStr">
        <is>
          <t>drug</t>
        </is>
      </c>
      <c r="C879" s="4" t="inlineStr">
        <is>
          <t>avoid</t>
        </is>
      </c>
      <c r="D879" s="4" t="inlineStr">
        <is>
          <t>Guanylate cyclase stimulators (riociguat)</t>
        </is>
      </c>
      <c r="E879" s="4" t="inlineStr">
        <is>
          <t>Contraindicated due to additive hypotension.</t>
        </is>
      </c>
    </row>
    <row r="880">
      <c r="A880" s="4" t="inlineStr">
        <is>
          <t>Tadalafil (daily low-dose)</t>
        </is>
      </c>
      <c r="B880" s="4" t="inlineStr">
        <is>
          <t>drug</t>
        </is>
      </c>
      <c r="C880" s="4" t="inlineStr">
        <is>
          <t>caution</t>
        </is>
      </c>
      <c r="D880" s="4" t="inlineStr">
        <is>
          <t>Alpha-blockers and antihypertensives</t>
        </is>
      </c>
      <c r="E880" s="4" t="inlineStr">
        <is>
          <t>Additive blood-pressure lowering; dose adjustment and clinician supervision needed.</t>
        </is>
      </c>
    </row>
    <row r="881">
      <c r="A881" s="4" t="inlineStr">
        <is>
          <t>Tadalafil (daily low-dose)</t>
        </is>
      </c>
      <c r="B881" s="4" t="inlineStr">
        <is>
          <t>drug</t>
        </is>
      </c>
      <c r="C881" s="4" t="inlineStr">
        <is>
          <t>caution</t>
        </is>
      </c>
      <c r="D881" s="4" t="inlineStr">
        <is>
          <t>Strong CYP3A4 inhibitors (ketoconazole, ritonavir, clarithromycin)</t>
        </is>
      </c>
      <c r="E881" s="4" t="inlineStr">
        <is>
          <t>Raise tadalafil exposure; dose limits apply.</t>
        </is>
      </c>
    </row>
    <row r="882">
      <c r="A882" s="4" t="inlineStr">
        <is>
          <t>Tadalafil (daily low-dose)</t>
        </is>
      </c>
      <c r="B882" s="4" t="inlineStr">
        <is>
          <t>condition</t>
        </is>
      </c>
      <c r="C882" s="4" t="inlineStr">
        <is>
          <t>caution</t>
        </is>
      </c>
      <c r="D882" s="4" t="inlineStr">
        <is>
          <t>Severe hepatic or renal impairment</t>
        </is>
      </c>
      <c r="E882" s="4" t="inlineStr">
        <is>
          <t>Dose restrictions; once-daily use generally not recommended in severe impairment.</t>
        </is>
      </c>
    </row>
    <row r="883">
      <c r="A883" s="4" t="inlineStr">
        <is>
          <t>Tart Cherry Extract</t>
        </is>
      </c>
      <c r="B883" s="4" t="inlineStr">
        <is>
          <t>drug</t>
        </is>
      </c>
      <c r="C883" s="4" t="inlineStr">
        <is>
          <t>info</t>
        </is>
      </c>
      <c r="D883" s="4" t="inlineStr">
        <is>
          <t>Sedatives / CNS depressants</t>
        </is>
      </c>
      <c r="E883" s="4" t="inlineStr">
        <is>
          <t>Naturally occurring melatonin content may add to drowsiness with sedative medications; use caution when combining.</t>
        </is>
      </c>
    </row>
    <row r="884">
      <c r="A884" s="4" t="inlineStr">
        <is>
          <t>Tart Cherry Extract</t>
        </is>
      </c>
      <c r="B884" s="4" t="inlineStr">
        <is>
          <t>drug</t>
        </is>
      </c>
      <c r="C884" s="4" t="inlineStr">
        <is>
          <t>info</t>
        </is>
      </c>
      <c r="D884" s="4" t="inlineStr">
        <is>
          <t>Anticoagulants / antiplatelet drugs (warfarin, aspirin, clopidogrel)</t>
        </is>
      </c>
      <c r="E884" s="4" t="inlineStr">
        <is>
          <t>Polyphenol-rich products may theoretically affect platelet function, and high vitamin C content has been reported to potentiate warfarin (raise INR); clinically minor but keep intake consistent and monitor INR if on warfarin.</t>
        </is>
      </c>
    </row>
    <row r="885">
      <c r="A885" s="4" t="inlineStr">
        <is>
          <t>Tart Cherry Extract</t>
        </is>
      </c>
      <c r="B885" s="4" t="inlineStr">
        <is>
          <t>condition</t>
        </is>
      </c>
      <c r="C885" s="4" t="inlineStr">
        <is>
          <t>info</t>
        </is>
      </c>
      <c r="D885" s="4" t="inlineStr">
        <is>
          <t>Gout / urate-lowering therapy</t>
        </is>
      </c>
      <c r="E885" s="4" t="inlineStr">
        <is>
          <t>Tart cherry lowers serum uric acid; it is a complementary measure only and should not replace prescription urate-lowering or anti-gout medication. Monitor if used alongside such therapy.</t>
        </is>
      </c>
    </row>
    <row r="886">
      <c r="A886" s="4" t="inlineStr">
        <is>
          <t>Taurine</t>
        </is>
      </c>
      <c r="B886" s="4" t="inlineStr">
        <is>
          <t>drug</t>
        </is>
      </c>
      <c r="C886" s="4" t="inlineStr">
        <is>
          <t>caution</t>
        </is>
      </c>
      <c r="D886" s="4" t="inlineStr">
        <is>
          <t>Lithium</t>
        </is>
      </c>
      <c r="E886" s="4" t="inlineStr">
        <is>
          <t>Taurine may have mild diuretic-like effects that could theoretically alter lithium clearance; monitor. Mechanistic/theoretical rather than well-documented in humans.</t>
        </is>
      </c>
    </row>
    <row r="887">
      <c r="A887" s="4" t="inlineStr">
        <is>
          <t>Taurine</t>
        </is>
      </c>
      <c r="B887" s="4" t="inlineStr">
        <is>
          <t>drug</t>
        </is>
      </c>
      <c r="C887" s="4" t="inlineStr">
        <is>
          <t>caution</t>
        </is>
      </c>
      <c r="D887" s="4" t="inlineStr">
        <is>
          <t>Antihypertensive drugs</t>
        </is>
      </c>
      <c r="E887" s="4" t="inlineStr">
        <is>
          <t>Taurine may modestly lower blood pressure; additive hypotensive effect possible.</t>
        </is>
      </c>
    </row>
    <row r="888">
      <c r="A888" s="4" t="inlineStr">
        <is>
          <t>Taurine</t>
        </is>
      </c>
      <c r="B888" s="4" t="inlineStr">
        <is>
          <t>synergy</t>
        </is>
      </c>
      <c r="C888" s="4" t="inlineStr">
        <is>
          <t>info</t>
        </is>
      </c>
      <c r="D888" s="4" t="inlineStr">
        <is>
          <t>Caffeine / stimulants</t>
        </is>
      </c>
      <c r="E888" s="4" t="inlineStr">
        <is>
          <t>Commonly co-formulated with caffeine in energy drinks; combined cardiovascular/hemodynamic effects have been studied. Not an established adverse interaction at typical doses.</t>
        </is>
      </c>
    </row>
    <row r="889">
      <c r="A889" s="4" t="inlineStr">
        <is>
          <t>Telmisartan</t>
        </is>
      </c>
      <c r="B889" s="4" t="inlineStr">
        <is>
          <t>condition</t>
        </is>
      </c>
      <c r="C889" s="4" t="inlineStr">
        <is>
          <t>avoid</t>
        </is>
      </c>
      <c r="D889" s="4" t="inlineStr">
        <is>
          <t>Pregnancy</t>
        </is>
      </c>
      <c r="E889" s="4" t="inlineStr">
        <is>
          <t>Contraindicated; drugs acting on the renin-angiotensin system can cause fetal harm and death. Discontinue as soon as pregnancy is detected.</t>
        </is>
      </c>
    </row>
    <row r="890">
      <c r="A890" s="4" t="inlineStr">
        <is>
          <t>Telmisartan</t>
        </is>
      </c>
      <c r="B890" s="4" t="inlineStr">
        <is>
          <t>drug</t>
        </is>
      </c>
      <c r="C890" s="4" t="inlineStr">
        <is>
          <t>caution</t>
        </is>
      </c>
      <c r="D890" s="4" t="inlineStr">
        <is>
          <t>Potassium-sparing diuretics, potassium supplements, or salt substitutes</t>
        </is>
      </c>
      <c r="E890" s="4" t="inlineStr">
        <is>
          <t>Additive risk of hyperkalemia; monitor serum potassium.</t>
        </is>
      </c>
    </row>
    <row r="891">
      <c r="A891" s="4" t="inlineStr">
        <is>
          <t>Telmisartan</t>
        </is>
      </c>
      <c r="B891" s="4" t="inlineStr">
        <is>
          <t>drug</t>
        </is>
      </c>
      <c r="C891" s="4" t="inlineStr">
        <is>
          <t>avoid</t>
        </is>
      </c>
      <c r="D891" s="4" t="inlineStr">
        <is>
          <t>ACE inhibitors or aliskiren</t>
        </is>
      </c>
      <c r="E891" s="4" t="inlineStr">
        <is>
          <t>Dual RAS blockade increases risk of hypotension, hyperkalemia, and renal impairment; avoid combination, especially in diabetes or renal impairment.</t>
        </is>
      </c>
    </row>
    <row r="892">
      <c r="A892" s="4" t="inlineStr">
        <is>
          <t>Telmisartan</t>
        </is>
      </c>
      <c r="B892" s="4" t="inlineStr">
        <is>
          <t>drug</t>
        </is>
      </c>
      <c r="C892" s="4" t="inlineStr">
        <is>
          <t>caution</t>
        </is>
      </c>
      <c r="D892" s="4" t="inlineStr">
        <is>
          <t>NSAIDs (including selective COX-2 inhibitors)</t>
        </is>
      </c>
      <c r="E892" s="4" t="inlineStr">
        <is>
          <t>May reduce antihypertensive effect and increase risk of renal deterioration; monitor renal function.</t>
        </is>
      </c>
    </row>
    <row r="893">
      <c r="A893" s="4" t="inlineStr">
        <is>
          <t>Telmisartan</t>
        </is>
      </c>
      <c r="B893" s="4" t="inlineStr">
        <is>
          <t>drug</t>
        </is>
      </c>
      <c r="C893" s="4" t="inlineStr">
        <is>
          <t>caution</t>
        </is>
      </c>
      <c r="D893" s="4" t="inlineStr">
        <is>
          <t>Lithium</t>
        </is>
      </c>
      <c r="E893" s="4" t="inlineStr">
        <is>
          <t>May increase serum lithium levels and toxicity; monitor lithium concentrations.</t>
        </is>
      </c>
    </row>
    <row r="894">
      <c r="A894" s="4" t="inlineStr">
        <is>
          <t>Tesamorelin</t>
        </is>
      </c>
      <c r="B894" s="4" t="inlineStr">
        <is>
          <t>drug</t>
        </is>
      </c>
      <c r="C894" s="4" t="inlineStr">
        <is>
          <t>caution</t>
        </is>
      </c>
      <c r="D894" s="4" t="inlineStr">
        <is>
          <t>Insulin and oral antidiabetic drugs</t>
        </is>
      </c>
      <c r="E894" s="4" t="inlineStr">
        <is>
          <t>Tesamorelin can reduce insulin sensitivity and impair glucose control; monitor glucose, especially in diabetics.</t>
        </is>
      </c>
    </row>
    <row r="895">
      <c r="A895" s="4" t="inlineStr">
        <is>
          <t>Tesamorelin</t>
        </is>
      </c>
      <c r="B895" s="4" t="inlineStr">
        <is>
          <t>drug</t>
        </is>
      </c>
      <c r="C895" s="4" t="inlineStr">
        <is>
          <t>caution</t>
        </is>
      </c>
      <c r="D895" s="4" t="inlineStr">
        <is>
          <t>Glucocorticoids / cortisol-replacement therapy</t>
        </is>
      </c>
      <c r="E895" s="4" t="inlineStr">
        <is>
          <t>GH increases conversion of cortisone to cortisol and may unmask central hypoadrenalism; steroid replacement may need adjustment.</t>
        </is>
      </c>
    </row>
    <row r="896">
      <c r="A896" s="4" t="inlineStr">
        <is>
          <t>Tesamorelin</t>
        </is>
      </c>
      <c r="B896" s="4" t="inlineStr">
        <is>
          <t>drug</t>
        </is>
      </c>
      <c r="C896" s="4" t="inlineStr">
        <is>
          <t>info</t>
        </is>
      </c>
      <c r="D896" s="4" t="inlineStr">
        <is>
          <t>CYP450-metabolized drugs</t>
        </is>
      </c>
      <c r="E896" s="4" t="inlineStr">
        <is>
          <t>GH may modulate CYP450 enzyme clearance; monitor narrow-therapeutic-index drugs.</t>
        </is>
      </c>
    </row>
    <row r="897">
      <c r="A897" s="4" t="inlineStr">
        <is>
          <t>Tesofensine</t>
        </is>
      </c>
      <c r="B897" s="4" t="inlineStr">
        <is>
          <t>drug</t>
        </is>
      </c>
      <c r="C897" s="4" t="inlineStr">
        <is>
          <t>avoid</t>
        </is>
      </c>
      <c r="D897" s="4" t="inlineStr">
        <is>
          <t>Monoamine oxidase inhibitors (MAOIs)</t>
        </is>
      </c>
      <c r="E897" s="4" t="inlineStr">
        <is>
          <t>Combining a triple monoamine reuptake inhibitor with an MAOI risks serotonin syndrome and hypertensive crisis.</t>
        </is>
      </c>
    </row>
    <row r="898">
      <c r="A898" s="4" t="inlineStr">
        <is>
          <t>Tesofensine</t>
        </is>
      </c>
      <c r="B898" s="4" t="inlineStr">
        <is>
          <t>drug</t>
        </is>
      </c>
      <c r="C898" s="4" t="inlineStr">
        <is>
          <t>avoid</t>
        </is>
      </c>
      <c r="D898" s="4" t="inlineStr">
        <is>
          <t>SSRIs / SNRIs / other serotonergic agents</t>
        </is>
      </c>
      <c r="E898" s="4" t="inlineStr">
        <is>
          <t>Additive serotonergic load raises risk of serotonin syndrome; no human safety data on combinations.</t>
        </is>
      </c>
    </row>
    <row r="899">
      <c r="A899" s="4" t="inlineStr">
        <is>
          <t>Tesofensine</t>
        </is>
      </c>
      <c r="B899" s="4" t="inlineStr">
        <is>
          <t>drug</t>
        </is>
      </c>
      <c r="C899" s="4" t="inlineStr">
        <is>
          <t>caution</t>
        </is>
      </c>
      <c r="D899" s="4" t="inlineStr">
        <is>
          <t>Other stimulants and sympathomimetics (caffeine, ephedrine, amphetamines)</t>
        </is>
      </c>
      <c r="E899" s="4" t="inlineStr">
        <is>
          <t>Additive increases in heart rate and blood pressure observed in trials with tesofensine alone; stacking compounds the cardiovascular load.</t>
        </is>
      </c>
    </row>
    <row r="900">
      <c r="A900" s="4" t="inlineStr">
        <is>
          <t>Tesofensine</t>
        </is>
      </c>
      <c r="B900" s="4" t="inlineStr">
        <is>
          <t>condition</t>
        </is>
      </c>
      <c r="C900" s="4" t="inlineStr">
        <is>
          <t>avoid</t>
        </is>
      </c>
      <c r="D900" s="4" t="inlineStr">
        <is>
          <t>Cardiovascular disease, hypertension, or arrhythmia</t>
        </is>
      </c>
      <c r="E900" s="4" t="inlineStr">
        <is>
          <t>Dose-dependent rises in blood pressure and heart rate were seen in trials; unsafe in uncontrolled cardiovascular disease.</t>
        </is>
      </c>
    </row>
    <row r="901">
      <c r="A901" s="4" t="inlineStr">
        <is>
          <t>Tesofensine</t>
        </is>
      </c>
      <c r="B901" s="4" t="inlineStr">
        <is>
          <t>condition</t>
        </is>
      </c>
      <c r="C901" s="4" t="inlineStr">
        <is>
          <t>caution</t>
        </is>
      </c>
      <c r="D901" s="4" t="inlineStr">
        <is>
          <t>Psychiatric conditions (anxiety, bipolar, insomnia)</t>
        </is>
      </c>
      <c r="E901" s="4" t="inlineStr">
        <is>
          <t>Dopaminergic/noradrenergic stimulation may worsen anxiety, mood instability, and insomnia.</t>
        </is>
      </c>
    </row>
    <row r="902">
      <c r="A902" s="4" t="inlineStr">
        <is>
          <t>Tesofensine</t>
        </is>
      </c>
      <c r="B902" s="4" t="inlineStr">
        <is>
          <t>condition</t>
        </is>
      </c>
      <c r="C902" s="4" t="inlineStr">
        <is>
          <t>avoid</t>
        </is>
      </c>
      <c r="D902" s="4" t="inlineStr">
        <is>
          <t>Competitive/tested athletes</t>
        </is>
      </c>
      <c r="E902" s="4" t="inlineStr">
        <is>
          <t>Stimulant activity is prohibited in-competition under WADA; use risks sanctions.</t>
        </is>
      </c>
    </row>
    <row r="903">
      <c r="A903" s="4" t="inlineStr">
        <is>
          <t>Testosterone (TRT)</t>
        </is>
      </c>
      <c r="B903" s="4" t="inlineStr">
        <is>
          <t>drug</t>
        </is>
      </c>
      <c r="C903" s="4" t="inlineStr">
        <is>
          <t>caution</t>
        </is>
      </c>
      <c r="D903" s="4" t="inlineStr">
        <is>
          <t>Anticoagulants (e.g., warfarin)</t>
        </is>
      </c>
      <c r="E903" s="4" t="inlineStr">
        <is>
          <t>Testosterone may potentiate anticoagulant effect; monitor INR and bleeding.</t>
        </is>
      </c>
    </row>
    <row r="904">
      <c r="A904" s="4" t="inlineStr">
        <is>
          <t>Testosterone (TRT)</t>
        </is>
      </c>
      <c r="B904" s="4" t="inlineStr">
        <is>
          <t>drug</t>
        </is>
      </c>
      <c r="C904" s="4" t="inlineStr">
        <is>
          <t>caution</t>
        </is>
      </c>
      <c r="D904" s="4" t="inlineStr">
        <is>
          <t>Insulin / oral hypoglycemics</t>
        </is>
      </c>
      <c r="E904" s="4" t="inlineStr">
        <is>
          <t>May improve insulin sensitivity and lower glucose; antidiabetic doses may need adjustment.</t>
        </is>
      </c>
    </row>
    <row r="905">
      <c r="A905" s="4" t="inlineStr">
        <is>
          <t>Testosterone (TRT)</t>
        </is>
      </c>
      <c r="B905" s="4" t="inlineStr">
        <is>
          <t>drug</t>
        </is>
      </c>
      <c r="C905" s="4" t="inlineStr">
        <is>
          <t>caution</t>
        </is>
      </c>
      <c r="D905" s="4" t="inlineStr">
        <is>
          <t>Corticosteroids / ACTH</t>
        </is>
      </c>
      <c r="E905" s="4" t="inlineStr">
        <is>
          <t>Additive fluid retention/edema, especially with cardiac or hepatic disease.</t>
        </is>
      </c>
    </row>
    <row r="906">
      <c r="A906" s="4" t="inlineStr">
        <is>
          <t>Testosterone (TRT)</t>
        </is>
      </c>
      <c r="B906" s="4" t="inlineStr">
        <is>
          <t>condition</t>
        </is>
      </c>
      <c r="C906" s="4" t="inlineStr">
        <is>
          <t>avoid</t>
        </is>
      </c>
      <c r="D906" s="4" t="inlineStr">
        <is>
          <t>Prostate cancer / male breast cancer</t>
        </is>
      </c>
      <c r="E906" s="4" t="inlineStr">
        <is>
          <t>Contraindicated; testosterone can stimulate androgen-sensitive tumor growth.</t>
        </is>
      </c>
    </row>
    <row r="907">
      <c r="A907" s="4" t="inlineStr">
        <is>
          <t>Testosterone (TRT)</t>
        </is>
      </c>
      <c r="B907" s="4" t="inlineStr">
        <is>
          <t>condition</t>
        </is>
      </c>
      <c r="C907" s="4" t="inlineStr">
        <is>
          <t>avoid</t>
        </is>
      </c>
      <c r="D907" s="4" t="inlineStr">
        <is>
          <t>Pregnancy / women of childbearing potential</t>
        </is>
      </c>
      <c r="E907" s="4" t="inlineStr">
        <is>
          <t>Contraindicated in pregnancy (virilization of a female fetus); secondary skin transfer from gels/patches must be avoided.</t>
        </is>
      </c>
    </row>
    <row r="908">
      <c r="A908" s="4" t="inlineStr">
        <is>
          <t>Testosterone (TRT)</t>
        </is>
      </c>
      <c r="B908" s="4" t="inlineStr">
        <is>
          <t>condition</t>
        </is>
      </c>
      <c r="C908" s="4" t="inlineStr">
        <is>
          <t>avoid</t>
        </is>
      </c>
      <c r="D908" s="4" t="inlineStr">
        <is>
          <t>Untreated polycythemia / severe erythrocytosis</t>
        </is>
      </c>
      <c r="E908" s="4" t="inlineStr">
        <is>
          <t>Raises hematocrit further; hold/avoid until controlled and monitor regularly.</t>
        </is>
      </c>
    </row>
    <row r="909">
      <c r="A909" s="4" t="inlineStr">
        <is>
          <t>Testosterone (TRT)</t>
        </is>
      </c>
      <c r="B909" s="4" t="inlineStr">
        <is>
          <t>condition</t>
        </is>
      </c>
      <c r="C909" s="4" t="inlineStr">
        <is>
          <t>caution</t>
        </is>
      </c>
      <c r="D909" s="4" t="inlineStr">
        <is>
          <t>Severe heart, kidney, or liver disease</t>
        </is>
      </c>
      <c r="E909" s="4" t="inlineStr">
        <is>
          <t>Fluid retention may worsen these conditions; use cautiously under specialist care.</t>
        </is>
      </c>
    </row>
    <row r="910">
      <c r="A910" s="4" t="inlineStr">
        <is>
          <t>Theobromine</t>
        </is>
      </c>
      <c r="B910" s="4" t="inlineStr">
        <is>
          <t>synergy</t>
        </is>
      </c>
      <c r="C910" s="4" t="inlineStr">
        <is>
          <t>caution</t>
        </is>
      </c>
      <c r="D910" s="4" t="inlineStr">
        <is>
          <t>Caffeine</t>
        </is>
      </c>
      <c r="E910" s="4" t="inlineStr">
        <is>
          <t>Additive methylxanthine stimulant and cardiovascular effects when combined.</t>
        </is>
      </c>
    </row>
    <row r="911">
      <c r="A911" s="4" t="inlineStr">
        <is>
          <t>Theobromine</t>
        </is>
      </c>
      <c r="B911" s="4" t="inlineStr">
        <is>
          <t>drug</t>
        </is>
      </c>
      <c r="C911" s="4" t="inlineStr">
        <is>
          <t>caution</t>
        </is>
      </c>
      <c r="D911" s="4" t="inlineStr">
        <is>
          <t>Stimulant medications</t>
        </is>
      </c>
      <c r="E911" s="4" t="inlineStr">
        <is>
          <t>Additive CNS and cardiovascular stimulation.</t>
        </is>
      </c>
    </row>
    <row r="912">
      <c r="A912" s="4" t="inlineStr">
        <is>
          <t>Theobromine</t>
        </is>
      </c>
      <c r="B912" s="4" t="inlineStr">
        <is>
          <t>drug</t>
        </is>
      </c>
      <c r="C912" s="4" t="inlineStr">
        <is>
          <t>info</t>
        </is>
      </c>
      <c r="D912" s="4" t="inlineStr">
        <is>
          <t>Antihypertensive medications</t>
        </is>
      </c>
      <c r="E912" s="4" t="inlineStr">
        <is>
          <t>Vasodilatory effects could theoretically interact with blood pressure medications.</t>
        </is>
      </c>
    </row>
    <row r="913">
      <c r="A913" s="4" t="inlineStr">
        <is>
          <t>Threonine</t>
        </is>
      </c>
      <c r="B913" s="4" t="inlineStr">
        <is>
          <t>antagonist</t>
        </is>
      </c>
      <c r="C913" s="4" t="inlineStr">
        <is>
          <t>info</t>
        </is>
      </c>
      <c r="D913" s="4" t="inlineStr">
        <is>
          <t>Other large neutral amino acids</t>
        </is>
      </c>
      <c r="E913" s="4" t="inlineStr">
        <is>
          <t>Competes with other branched-chain and aromatic amino acids for shared transporters; balanced amino acid intake is preferable.</t>
        </is>
      </c>
    </row>
    <row r="914">
      <c r="A914" s="4" t="inlineStr">
        <is>
          <t>Thymosin Alpha-1 (Thymalfasin)</t>
        </is>
      </c>
      <c r="B914" s="4" t="inlineStr">
        <is>
          <t>drug</t>
        </is>
      </c>
      <c r="C914" s="4" t="inlineStr">
        <is>
          <t>caution</t>
        </is>
      </c>
      <c r="D914" s="4" t="inlineStr">
        <is>
          <t>Immunosuppressant drugs</t>
        </is>
      </c>
      <c r="E914" s="4" t="inlineStr">
        <is>
          <t>Immune-stimulating activity may counteract intentional immunosuppression; medical oversight required.</t>
        </is>
      </c>
    </row>
    <row r="915">
      <c r="A915" s="4" t="inlineStr">
        <is>
          <t>Thymosin Alpha-1 (Thymalfasin)</t>
        </is>
      </c>
      <c r="B915" s="4" t="inlineStr">
        <is>
          <t>synergy</t>
        </is>
      </c>
      <c r="C915" s="4" t="inlineStr">
        <is>
          <t>info</t>
        </is>
      </c>
      <c r="D915" s="4" t="inlineStr">
        <is>
          <t>Vaccines</t>
        </is>
      </c>
      <c r="E915" s="4" t="inlineStr">
        <is>
          <t>Studied as a vaccine adjuvant to enhance antibody/cellular response in some populations.</t>
        </is>
      </c>
    </row>
    <row r="916">
      <c r="A916" s="4" t="inlineStr">
        <is>
          <t>Thymosin Beta-4 (TB-500)</t>
        </is>
      </c>
      <c r="B916" s="4" t="inlineStr">
        <is>
          <t>condition</t>
        </is>
      </c>
      <c r="C916" s="4" t="inlineStr">
        <is>
          <t>avoid</t>
        </is>
      </c>
      <c r="D916" s="4" t="inlineStr">
        <is>
          <t>Active or history of cancer</t>
        </is>
      </c>
      <c r="E916" s="4" t="inlineStr">
        <is>
          <t>Proangiogenic and cell-migration activity raises theoretical malignancy/metastasis concern; no safety data.</t>
        </is>
      </c>
    </row>
    <row r="917">
      <c r="A917" s="4" t="inlineStr">
        <is>
          <t>Thymosin Beta-4 (TB-500)</t>
        </is>
      </c>
      <c r="B917" s="4" t="inlineStr">
        <is>
          <t>drug</t>
        </is>
      </c>
      <c r="C917" s="4" t="inlineStr">
        <is>
          <t>caution</t>
        </is>
      </c>
      <c r="D917" s="4" t="inlineStr">
        <is>
          <t>Anticoagulants / vascular conditions</t>
        </is>
      </c>
      <c r="E917" s="4" t="inlineStr">
        <is>
          <t>Angiogenic activity; no human combination safety data.</t>
        </is>
      </c>
    </row>
    <row r="918">
      <c r="A918" s="4" t="inlineStr">
        <is>
          <t>Thymosin Beta-4 (TB-500)</t>
        </is>
      </c>
      <c r="B918" s="4" t="inlineStr">
        <is>
          <t>condition</t>
        </is>
      </c>
      <c r="C918" s="4" t="inlineStr">
        <is>
          <t>avoid</t>
        </is>
      </c>
      <c r="D918" s="4" t="inlineStr">
        <is>
          <t>Competitive/tested athletes</t>
        </is>
      </c>
      <c r="E918" s="4" t="inlineStr">
        <is>
          <t>WADA-prohibited at all times; use risks sanctions.</t>
        </is>
      </c>
    </row>
    <row r="919">
      <c r="A919" s="4" t="inlineStr">
        <is>
          <t>Tirzepatide</t>
        </is>
      </c>
      <c r="B919" s="4" t="inlineStr">
        <is>
          <t>drug</t>
        </is>
      </c>
      <c r="C919" s="4" t="inlineStr">
        <is>
          <t>caution</t>
        </is>
      </c>
      <c r="D919" s="4" t="inlineStr">
        <is>
          <t>Insulin and insulin secretagogues (sulfonylureas)</t>
        </is>
      </c>
      <c r="E919" s="4" t="inlineStr">
        <is>
          <t>Co-use increases hypoglycemia risk; the prescriber typically reduces insulin/secretagogue doses.</t>
        </is>
      </c>
    </row>
    <row r="920">
      <c r="A920" s="4" t="inlineStr">
        <is>
          <t>Tirzepatide</t>
        </is>
      </c>
      <c r="B920" s="4" t="inlineStr">
        <is>
          <t>drug</t>
        </is>
      </c>
      <c r="C920" s="4" t="inlineStr">
        <is>
          <t>caution</t>
        </is>
      </c>
      <c r="D920" s="4" t="inlineStr">
        <is>
          <t>Oral medications (including oral contraceptives)</t>
        </is>
      </c>
      <c r="E920" s="4" t="inlineStr">
        <is>
          <t>Delayed gastric emptying can affect absorption of oral drugs; labeling advises additional contraceptive precautions after initiation and dose increases.</t>
        </is>
      </c>
    </row>
    <row r="921">
      <c r="A921" s="4" t="inlineStr">
        <is>
          <t>Tirzepatide</t>
        </is>
      </c>
      <c r="B921" s="4" t="inlineStr">
        <is>
          <t>synergy</t>
        </is>
      </c>
      <c r="C921" s="4" t="inlineStr">
        <is>
          <t>avoid</t>
        </is>
      </c>
      <c r="D921" s="4" t="inlineStr">
        <is>
          <t>Other GLP-1/GIP receptor agonists</t>
        </is>
      </c>
      <c r="E921" s="4" t="inlineStr">
        <is>
          <t>Concurrent use of multiple incretin-based agents is not recommended and compounds adverse effects.</t>
        </is>
      </c>
    </row>
    <row r="922">
      <c r="A922" s="4" t="inlineStr">
        <is>
          <t>Titanium Dioxide</t>
        </is>
      </c>
      <c r="B922" s="4" t="inlineStr">
        <is>
          <t>synergy</t>
        </is>
      </c>
      <c r="C922" s="4" t="inlineStr">
        <is>
          <t>info</t>
        </is>
      </c>
      <c r="D922" s="4" t="inlineStr">
        <is>
          <t>Zinc oxide</t>
        </is>
      </c>
      <c r="E922" s="4" t="inlineStr">
        <is>
          <t>Commonly combined; zinc oxide extends UVA coverage that titanium dioxide alone provides less of, giving broader broad-spectrum protection.</t>
        </is>
      </c>
    </row>
    <row r="923">
      <c r="A923" s="4" t="inlineStr">
        <is>
          <t>Titanium Dioxide</t>
        </is>
      </c>
      <c r="B923" s="4" t="inlineStr">
        <is>
          <t>synergy</t>
        </is>
      </c>
      <c r="C923" s="4" t="inlineStr">
        <is>
          <t>info</t>
        </is>
      </c>
      <c r="D923" s="4" t="inlineStr">
        <is>
          <t>Chemical/organic UV filters</t>
        </is>
      </c>
      <c r="E923" s="4" t="inlineStr">
        <is>
          <t>Often co-formulated with organic filters to raise SPF and reduce white cast; titanium dioxide is photostable and does not destabilize them.</t>
        </is>
      </c>
    </row>
    <row r="924">
      <c r="A924" s="4" t="inlineStr">
        <is>
          <t>Titanium Dioxide</t>
        </is>
      </c>
      <c r="B924" s="4" t="inlineStr">
        <is>
          <t>synergy</t>
        </is>
      </c>
      <c r="C924" s="4" t="inlineStr">
        <is>
          <t>info</t>
        </is>
      </c>
      <c r="D924" s="4" t="inlineStr">
        <is>
          <t>Retinoids, exfoliating acids, and other anti-aging actives</t>
        </is>
      </c>
      <c r="E924" s="4" t="inlineStr">
        <is>
          <t>Daytime mineral sun protection is standard best practice when using photosensitizing actives at night.</t>
        </is>
      </c>
    </row>
    <row r="925">
      <c r="A925" s="4" t="inlineStr">
        <is>
          <t>Titanium Dioxide</t>
        </is>
      </c>
      <c r="B925" s="4" t="inlineStr">
        <is>
          <t>condition</t>
        </is>
      </c>
      <c r="C925" s="4" t="inlineStr">
        <is>
          <t>caution</t>
        </is>
      </c>
      <c r="D925" s="4" t="inlineStr">
        <is>
          <t>Loose powder / spray (aerosol) formulations</t>
        </is>
      </c>
      <c r="E925" s="4" t="inlineStr">
        <is>
          <t>Avoid inhaling sunscreen powders or sprays; the inhalation route - not skin contact - is the documented safety concern for titanium dioxide.</t>
        </is>
      </c>
    </row>
    <row r="926">
      <c r="A926" s="4" t="inlineStr">
        <is>
          <t>Titanium Dioxide (mineral sunscreen)</t>
        </is>
      </c>
      <c r="B926" s="4" t="inlineStr">
        <is>
          <t>synergy</t>
        </is>
      </c>
      <c r="C926" s="4" t="inlineStr">
        <is>
          <t>info</t>
        </is>
      </c>
      <c r="D926" s="4" t="inlineStr">
        <is>
          <t>Zinc oxide</t>
        </is>
      </c>
      <c r="E926" s="4" t="inlineStr">
        <is>
          <t>Commonly combined to achieve full broad-spectrum coverage and reduce white cast; complementary mineral filters.</t>
        </is>
      </c>
    </row>
    <row r="927">
      <c r="A927" s="4" t="inlineStr">
        <is>
          <t>Titanium Dioxide (mineral sunscreen)</t>
        </is>
      </c>
      <c r="B927" s="4" t="inlineStr">
        <is>
          <t>synergy</t>
        </is>
      </c>
      <c r="C927" s="4" t="inlineStr">
        <is>
          <t>info</t>
        </is>
      </c>
      <c r="D927" s="4" t="inlineStr">
        <is>
          <t>Topical antioxidants (vitamin C/E)</t>
        </is>
      </c>
      <c r="E927" s="4" t="inlineStr">
        <is>
          <t>Antioxidants layered under sunscreen can complement photoprotection; generally compatible.</t>
        </is>
      </c>
    </row>
    <row r="928">
      <c r="A928" s="4" t="inlineStr">
        <is>
          <t>Tocopherol (Vitamin E topical)</t>
        </is>
      </c>
      <c r="B928" s="4" t="inlineStr">
        <is>
          <t>synergy</t>
        </is>
      </c>
      <c r="C928" s="4" t="inlineStr">
        <is>
          <t>info</t>
        </is>
      </c>
      <c r="D928" s="4" t="inlineStr">
        <is>
          <t>Vitamin C (L-ascorbic acid)</t>
        </is>
      </c>
      <c r="E928" s="4" t="inlineStr">
        <is>
          <t>Vitamin C regenerates oxidized vitamin E; the combination provides greater antioxidant photoprotection than either alone.</t>
        </is>
      </c>
    </row>
    <row r="929">
      <c r="A929" s="4" t="inlineStr">
        <is>
          <t>Tocopherol (Vitamin E topical)</t>
        </is>
      </c>
      <c r="B929" s="4" t="inlineStr">
        <is>
          <t>synergy</t>
        </is>
      </c>
      <c r="C929" s="4" t="inlineStr">
        <is>
          <t>info</t>
        </is>
      </c>
      <c r="D929" s="4" t="inlineStr">
        <is>
          <t>Ferulic acid</t>
        </is>
      </c>
      <c r="E929" s="4" t="inlineStr">
        <is>
          <t>Ferulic acid stabilizes tocopherol and ascorbic acid in low-pH serums, enhancing photoprotection.</t>
        </is>
      </c>
    </row>
    <row r="930">
      <c r="A930" s="4" t="inlineStr">
        <is>
          <t>Tocopherol (Vitamin E topical)</t>
        </is>
      </c>
      <c r="B930" s="4" t="inlineStr">
        <is>
          <t>condition</t>
        </is>
      </c>
      <c r="C930" s="4" t="inlineStr">
        <is>
          <t>caution</t>
        </is>
      </c>
      <c r="D930" s="4" t="inlineStr">
        <is>
          <t>Soy or seed-oil allergy</t>
        </is>
      </c>
      <c r="E930" s="4" t="inlineStr">
        <is>
          <t>Cosmetic tocopherol is frequently soy- or other vegetable-oil-derived; those with relevant allergies should verify the source.</t>
        </is>
      </c>
    </row>
    <row r="931">
      <c r="A931" s="4" t="inlineStr">
        <is>
          <t>Tocopherol (Vitamin E topical)</t>
        </is>
      </c>
      <c r="B931" s="4" t="inlineStr">
        <is>
          <t>condition</t>
        </is>
      </c>
      <c r="C931" s="4" t="inlineStr">
        <is>
          <t>caution</t>
        </is>
      </c>
      <c r="D931" s="4" t="inlineStr">
        <is>
          <t>Pure/undiluted vitamin E oil on sensitive skin</t>
        </is>
      </c>
      <c r="E931" s="4" t="inlineStr">
        <is>
          <t>Topical alpha-tocopherol is a recognized contact allergen and can cause contact dermatitis, especially when applied undiluted; patch test first.</t>
        </is>
      </c>
    </row>
    <row r="932">
      <c r="A932" s="4" t="inlineStr">
        <is>
          <t>Tongkat Ali</t>
        </is>
      </c>
      <c r="B932" s="4" t="inlineStr">
        <is>
          <t>condition</t>
        </is>
      </c>
      <c r="C932" s="4" t="inlineStr">
        <is>
          <t>caution</t>
        </is>
      </c>
      <c r="D932" s="4" t="inlineStr">
        <is>
          <t>Hormone-sensitive conditions / prostate conditions</t>
        </is>
      </c>
      <c r="E932" s="4" t="inlineStr">
        <is>
          <t>Because it may raise free testosterone, use cautiously in hormone-sensitive cancers (e.g., prostate) and androgen-sensitive conditions.</t>
        </is>
      </c>
    </row>
    <row r="933">
      <c r="A933" s="4" t="inlineStr">
        <is>
          <t>Tongkat Ali</t>
        </is>
      </c>
      <c r="B933" s="4" t="inlineStr">
        <is>
          <t>drug</t>
        </is>
      </c>
      <c r="C933" s="4" t="inlineStr">
        <is>
          <t>caution</t>
        </is>
      </c>
      <c r="D933" s="4" t="inlineStr">
        <is>
          <t>Antidiabetic drugs</t>
        </is>
      </c>
      <c r="E933" s="4" t="inlineStr">
        <is>
          <t>May lower blood glucose; monitor if combined with antidiabetic medication.</t>
        </is>
      </c>
    </row>
    <row r="934">
      <c r="A934" s="4" t="inlineStr">
        <is>
          <t>Tongkat Ali</t>
        </is>
      </c>
      <c r="B934" s="4" t="inlineStr">
        <is>
          <t>drug</t>
        </is>
      </c>
      <c r="C934" s="4" t="inlineStr">
        <is>
          <t>caution</t>
        </is>
      </c>
      <c r="D934" s="4" t="inlineStr">
        <is>
          <t>Antihypertensive drugs</t>
        </is>
      </c>
      <c r="E934" s="4" t="inlineStr">
        <is>
          <t>May influence blood pressure; monitor when combined with antihypertensives.</t>
        </is>
      </c>
    </row>
    <row r="935">
      <c r="A935" s="4" t="inlineStr">
        <is>
          <t>Tranexamic Acid (topical)</t>
        </is>
      </c>
      <c r="B935" s="4" t="inlineStr">
        <is>
          <t>synergy</t>
        </is>
      </c>
      <c r="C935" s="4" t="inlineStr">
        <is>
          <t>info</t>
        </is>
      </c>
      <c r="D935" s="4" t="inlineStr">
        <is>
          <t>Other brightening / tone-evening actives (niacinamide, vitamin C, alpha arbutin, licorice extract)</t>
        </is>
      </c>
      <c r="E935" s="4" t="inlineStr">
        <is>
          <t>Frequently combined with other tone-evening actives for additive brightening; generally complementary and well tolerated together.</t>
        </is>
      </c>
    </row>
    <row r="936">
      <c r="A936" s="4" t="inlineStr">
        <is>
          <t>Tranexamic Acid (topical)</t>
        </is>
      </c>
      <c r="B936" s="4" t="inlineStr">
        <is>
          <t>synergy</t>
        </is>
      </c>
      <c r="C936" s="4" t="inlineStr">
        <is>
          <t>info</t>
        </is>
      </c>
      <c r="D936" s="4" t="inlineStr">
        <is>
          <t>Topical retinoids / exfoliating acids</t>
        </is>
      </c>
      <c r="E936" s="4" t="inlineStr">
        <is>
          <t>Often used in the same routine to support an even, smooth appearance; introduce gradually and use sunscreen, as combined actives can increase the chance of irritation.</t>
        </is>
      </c>
    </row>
    <row r="937">
      <c r="A937" s="4" t="inlineStr">
        <is>
          <t>Tranexamic Acid (topical)</t>
        </is>
      </c>
      <c r="B937" s="4" t="inlineStr">
        <is>
          <t>drug</t>
        </is>
      </c>
      <c r="C937" s="4" t="inlineStr">
        <is>
          <t>caution</t>
        </is>
      </c>
      <c r="D937" s="4" t="inlineStr">
        <is>
          <t>Oral / injectable tranexamic acid (prescription)</t>
        </is>
      </c>
      <c r="E937" s="4" t="inlineStr">
        <is>
          <t>Systemic tranexamic acid is a prescription antifibrinolytic drug (US Rx; Canada Schedule I / Rx) with clotting-related cautions; those concerns are minimal for topical cosmetic use, but oral/injectable use must be directed by a clinician.</t>
        </is>
      </c>
    </row>
    <row r="938">
      <c r="A938" s="4" t="inlineStr">
        <is>
          <t>Tremella (Fruiting Body)</t>
        </is>
      </c>
      <c r="B938" s="4" t="inlineStr">
        <is>
          <t>drug</t>
        </is>
      </c>
      <c r="C938" s="4" t="inlineStr">
        <is>
          <t>caution</t>
        </is>
      </c>
      <c r="D938" s="4" t="inlineStr">
        <is>
          <t>Anticoagulant / antiplatelet drugs (e.g., warfarin, aspirin, NSAIDs)</t>
        </is>
      </c>
      <c r="E938" s="4" t="inlineStr">
        <is>
          <t>Tremella polysaccharides show mild anticoagulant/antiplatelet activity in vitro; theoretical additive bleeding risk. Use cautiously and under medical supervision with blood thinners; clinical relevance in humans is unestablished.</t>
        </is>
      </c>
    </row>
    <row r="939">
      <c r="A939" s="4" t="inlineStr">
        <is>
          <t>Tretinoin</t>
        </is>
      </c>
      <c r="B939" s="4" t="inlineStr">
        <is>
          <t>antagonist</t>
        </is>
      </c>
      <c r="C939" s="4" t="inlineStr">
        <is>
          <t>caution</t>
        </is>
      </c>
      <c r="D939" s="4" t="inlineStr">
        <is>
          <t>Benzoyl peroxide</t>
        </is>
      </c>
      <c r="E939" s="4" t="inlineStr">
        <is>
          <t>Older tretinoin formulations can be oxidized by simultaneous benzoyl peroxide; some microsphere/combo products are stabilized.</t>
        </is>
      </c>
    </row>
    <row r="940">
      <c r="A940" s="4" t="inlineStr">
        <is>
          <t>Tretinoin</t>
        </is>
      </c>
      <c r="B940" s="4" t="inlineStr">
        <is>
          <t>antagonist</t>
        </is>
      </c>
      <c r="C940" s="4" t="inlineStr">
        <is>
          <t>caution</t>
        </is>
      </c>
      <c r="D940" s="4" t="inlineStr">
        <is>
          <t>AHAs/BHA and other exfoliants</t>
        </is>
      </c>
      <c r="E940" s="4" t="inlineStr">
        <is>
          <t>Additive irritation; combine only under clinician guidance.</t>
        </is>
      </c>
    </row>
    <row r="941">
      <c r="A941" s="4" t="inlineStr">
        <is>
          <t>Tretinoin</t>
        </is>
      </c>
      <c r="B941" s="4" t="inlineStr">
        <is>
          <t>drug</t>
        </is>
      </c>
      <c r="C941" s="4" t="inlineStr">
        <is>
          <t>caution</t>
        </is>
      </c>
      <c r="D941" s="4" t="inlineStr">
        <is>
          <t>Photosensitizing drugs (e.g., tetracyclines, thiazides)</t>
        </is>
      </c>
      <c r="E941" s="4" t="inlineStr">
        <is>
          <t>Increased photosensitivity risk.</t>
        </is>
      </c>
    </row>
    <row r="942">
      <c r="A942" s="4" t="inlineStr">
        <is>
          <t>Tretinoin</t>
        </is>
      </c>
      <c r="B942" s="4" t="inlineStr">
        <is>
          <t>condition</t>
        </is>
      </c>
      <c r="C942" s="4" t="inlineStr">
        <is>
          <t>caution</t>
        </is>
      </c>
      <c r="D942" s="4" t="inlineStr">
        <is>
          <t>Sunlight/UV</t>
        </is>
      </c>
      <c r="E942" s="4" t="inlineStr">
        <is>
          <t>Strong photosensitization; daily SPF essential.</t>
        </is>
      </c>
    </row>
    <row r="943">
      <c r="A943" s="4" t="inlineStr">
        <is>
          <t>Tribulus Terrestris</t>
        </is>
      </c>
      <c r="B943" s="4" t="inlineStr">
        <is>
          <t>drug</t>
        </is>
      </c>
      <c r="C943" s="4" t="inlineStr">
        <is>
          <t>caution</t>
        </is>
      </c>
      <c r="D943" s="4" t="inlineStr">
        <is>
          <t>Antidiabetic medications</t>
        </is>
      </c>
      <c r="E943" s="4" t="inlineStr">
        <is>
          <t>Tribulus may lower blood glucose; combining with insulin or oral hypoglycemics could increase risk of hypoglycemia. Monitor blood sugar.</t>
        </is>
      </c>
    </row>
    <row r="944">
      <c r="A944" s="4" t="inlineStr">
        <is>
          <t>Tribulus Terrestris</t>
        </is>
      </c>
      <c r="B944" s="4" t="inlineStr">
        <is>
          <t>drug</t>
        </is>
      </c>
      <c r="C944" s="4" t="inlineStr">
        <is>
          <t>caution</t>
        </is>
      </c>
      <c r="D944" s="4" t="inlineStr">
        <is>
          <t>Antihypertensive medications</t>
        </is>
      </c>
      <c r="E944" s="4" t="inlineStr">
        <is>
          <t>May have additive blood-pressure-lowering or diuretic effects; monitor when used with blood-pressure medications.</t>
        </is>
      </c>
    </row>
    <row r="945">
      <c r="A945" s="4" t="inlineStr">
        <is>
          <t>Tribulus Terrestris</t>
        </is>
      </c>
      <c r="B945" s="4" t="inlineStr">
        <is>
          <t>drug</t>
        </is>
      </c>
      <c r="C945" s="4" t="inlineStr">
        <is>
          <t>caution</t>
        </is>
      </c>
      <c r="D945" s="4" t="inlineStr">
        <is>
          <t>Lithium</t>
        </is>
      </c>
      <c r="E945" s="4" t="inlineStr">
        <is>
          <t>Possible diuretic effect could reduce lithium clearance and raise lithium levels; use only under medical supervision.</t>
        </is>
      </c>
    </row>
    <row r="946">
      <c r="A946" s="4" t="inlineStr">
        <is>
          <t>Tribulus Terrestris</t>
        </is>
      </c>
      <c r="B946" s="4" t="inlineStr">
        <is>
          <t>condition</t>
        </is>
      </c>
      <c r="C946" s="4" t="inlineStr">
        <is>
          <t>caution</t>
        </is>
      </c>
      <c r="D946" s="4" t="inlineStr">
        <is>
          <t>Hormone-sensitive conditions</t>
        </is>
      </c>
      <c r="E946" s="4" t="inlineStr">
        <is>
          <t>Marketed as a hormone modulator; despite limited evidence for actual hormone change, those with hormone-sensitive conditions should use caution.</t>
        </is>
      </c>
    </row>
    <row r="947">
      <c r="A947" s="4" t="inlineStr">
        <is>
          <t>Triphala</t>
        </is>
      </c>
      <c r="B947" s="4" t="inlineStr">
        <is>
          <t>drug</t>
        </is>
      </c>
      <c r="C947" s="4" t="inlineStr">
        <is>
          <t>caution</t>
        </is>
      </c>
      <c r="D947" s="4" t="inlineStr">
        <is>
          <t>Antidiabetic drugs (insulin, sulfonylureas, metformin)</t>
        </is>
      </c>
      <c r="E947" s="4" t="inlineStr">
        <is>
          <t>Amla/Triphala may have mild glucose-lowering effects; monitor for additive hypoglycemia.</t>
        </is>
      </c>
    </row>
    <row r="948">
      <c r="A948" s="4" t="inlineStr">
        <is>
          <t>Triphala</t>
        </is>
      </c>
      <c r="B948" s="4" t="inlineStr">
        <is>
          <t>antagonist</t>
        </is>
      </c>
      <c r="C948" s="4" t="inlineStr">
        <is>
          <t>caution</t>
        </is>
      </c>
      <c r="D948" s="4" t="inlineStr">
        <is>
          <t>Oral iron and mineral supplements</t>
        </is>
      </c>
      <c r="E948" s="4" t="inlineStr">
        <is>
          <t>Tannins can chelate iron and reduce mineral absorption; separate dosing by 2+ hours.</t>
        </is>
      </c>
    </row>
    <row r="949">
      <c r="A949" s="4" t="inlineStr">
        <is>
          <t>Triphala</t>
        </is>
      </c>
      <c r="B949" s="4" t="inlineStr">
        <is>
          <t>drug</t>
        </is>
      </c>
      <c r="C949" s="4" t="inlineStr">
        <is>
          <t>caution</t>
        </is>
      </c>
      <c r="D949" s="4" t="inlineStr">
        <is>
          <t>Anticoagulant/antiplatelet drugs</t>
        </is>
      </c>
      <c r="E949" s="4" t="inlineStr">
        <is>
          <t>Theoretical additive bleeding risk; limited clinical data.</t>
        </is>
      </c>
    </row>
    <row r="950">
      <c r="A950" s="4" t="inlineStr">
        <is>
          <t>Tryptophan</t>
        </is>
      </c>
      <c r="B950" s="4" t="inlineStr">
        <is>
          <t>drug</t>
        </is>
      </c>
      <c r="C950" s="4" t="inlineStr">
        <is>
          <t>avoid</t>
        </is>
      </c>
      <c r="D950" s="4" t="inlineStr">
        <is>
          <t>SSRIs / SNRIs (e.g., fluoxetine, sertraline, venlafaxine)</t>
        </is>
      </c>
      <c r="E950" s="4" t="inlineStr">
        <is>
          <t>Adding a serotonin precursor to serotonergic antidepressants can precipitate serotonin syndrome; do not combine without close medical supervision.</t>
        </is>
      </c>
    </row>
    <row r="951">
      <c r="A951" s="4" t="inlineStr">
        <is>
          <t>Tryptophan</t>
        </is>
      </c>
      <c r="B951" s="4" t="inlineStr">
        <is>
          <t>drug</t>
        </is>
      </c>
      <c r="C951" s="4" t="inlineStr">
        <is>
          <t>avoid</t>
        </is>
      </c>
      <c r="D951" s="4" t="inlineStr">
        <is>
          <t>MAO inhibitors</t>
        </is>
      </c>
      <c r="E951" s="4" t="inlineStr">
        <is>
          <t>Risk of serotonin syndrome and hypertensive reactions when combined with MAOIs.</t>
        </is>
      </c>
    </row>
    <row r="952">
      <c r="A952" s="4" t="inlineStr">
        <is>
          <t>Tryptophan</t>
        </is>
      </c>
      <c r="B952" s="4" t="inlineStr">
        <is>
          <t>drug</t>
        </is>
      </c>
      <c r="C952" s="4" t="inlineStr">
        <is>
          <t>avoid</t>
        </is>
      </c>
      <c r="D952" s="4" t="inlineStr">
        <is>
          <t>Other serotonergic agents (5-HTP, St. John's Wort, triptans, tramadol, dextromethorphan)</t>
        </is>
      </c>
      <c r="E952" s="4" t="inlineStr">
        <is>
          <t>Additive serotonergic load increases serotonin syndrome risk.</t>
        </is>
      </c>
    </row>
    <row r="953">
      <c r="A953" s="4" t="inlineStr">
        <is>
          <t>Tryptophan</t>
        </is>
      </c>
      <c r="B953" s="4" t="inlineStr">
        <is>
          <t>drug</t>
        </is>
      </c>
      <c r="C953" s="4" t="inlineStr">
        <is>
          <t>caution</t>
        </is>
      </c>
      <c r="D953" s="4" t="inlineStr">
        <is>
          <t>Sedatives / CNS depressants</t>
        </is>
      </c>
      <c r="E953" s="4" t="inlineStr">
        <is>
          <t>May enhance drowsiness when combined with sedatives, benzodiazepines, or alcohol.</t>
        </is>
      </c>
    </row>
    <row r="954">
      <c r="A954" s="4" t="inlineStr">
        <is>
          <t>Tryptophan</t>
        </is>
      </c>
      <c r="B954" s="4" t="inlineStr">
        <is>
          <t>synergy</t>
        </is>
      </c>
      <c r="C954" s="4" t="inlineStr">
        <is>
          <t>info</t>
        </is>
      </c>
      <c r="D954" s="4" t="inlineStr">
        <is>
          <t>Melatonin</t>
        </is>
      </c>
      <c r="E954" s="4" t="inlineStr">
        <is>
          <t>Tryptophan is an upstream precursor to melatonin; both support sleep onset.</t>
        </is>
      </c>
    </row>
    <row r="955">
      <c r="A955" s="4" t="inlineStr">
        <is>
          <t>Turkey Tail (Fruiting Body)</t>
        </is>
      </c>
      <c r="B955" s="4" t="inlineStr">
        <is>
          <t>drug</t>
        </is>
      </c>
      <c r="C955" s="4" t="inlineStr">
        <is>
          <t>caution</t>
        </is>
      </c>
      <c r="D955" s="4" t="inlineStr">
        <is>
          <t>Immunosuppressant drugs</t>
        </is>
      </c>
      <c r="E955" s="4" t="inlineStr">
        <is>
          <t>Immune-stimulating polysaccharides may theoretically counteract immunosuppressive therapy.</t>
        </is>
      </c>
    </row>
    <row r="956">
      <c r="A956" s="4" t="inlineStr">
        <is>
          <t>Turkey Tail (Fruiting Body)</t>
        </is>
      </c>
      <c r="B956" s="4" t="inlineStr">
        <is>
          <t>condition</t>
        </is>
      </c>
      <c r="C956" s="4" t="inlineStr">
        <is>
          <t>caution</t>
        </is>
      </c>
      <c r="D956" s="4" t="inlineStr">
        <is>
          <t>Autoimmune conditions</t>
        </is>
      </c>
      <c r="E956" s="4" t="inlineStr">
        <is>
          <t>May upregulate immune activity; use with caution in autoimmune disease.</t>
        </is>
      </c>
    </row>
    <row r="957">
      <c r="A957" s="4" t="inlineStr">
        <is>
          <t>Turkey Tail (Fruiting Body)</t>
        </is>
      </c>
      <c r="B957" s="4" t="inlineStr">
        <is>
          <t>drug</t>
        </is>
      </c>
      <c r="C957" s="4" t="inlineStr">
        <is>
          <t>caution</t>
        </is>
      </c>
      <c r="D957" s="4" t="inlineStr">
        <is>
          <t>Warfarin and other CYP2C9 substrates</t>
        </is>
      </c>
      <c r="E957" s="4" t="inlineStr">
        <is>
          <t>PSP from turkey tail has been shown to inhibit CYP2C9 in vitro, which could theoretically raise warfarin levels and bleeding risk. Not confirmed in humans; major monograph sources (e.g., MSK) do not list this as a documented clinical interaction.</t>
        </is>
      </c>
    </row>
    <row r="958">
      <c r="A958" s="4" t="inlineStr">
        <is>
          <t>Turmeric (Whole Root)</t>
        </is>
      </c>
      <c r="B958" s="4" t="inlineStr">
        <is>
          <t>drug</t>
        </is>
      </c>
      <c r="C958" s="4" t="inlineStr">
        <is>
          <t>caution</t>
        </is>
      </c>
      <c r="D958" s="4" t="inlineStr">
        <is>
          <t>Anticoagulant / antiplatelet drugs (warfarin, aspirin, clopidogrel)</t>
        </is>
      </c>
      <c r="E958" s="4" t="inlineStr">
        <is>
          <t>May have mild antiplatelet effect; theoretical increased bleeding risk at high doses. Monitor.</t>
        </is>
      </c>
    </row>
    <row r="959">
      <c r="A959" s="4" t="inlineStr">
        <is>
          <t>Turmeric (Whole Root)</t>
        </is>
      </c>
      <c r="B959" s="4" t="inlineStr">
        <is>
          <t>condition</t>
        </is>
      </c>
      <c r="C959" s="4" t="inlineStr">
        <is>
          <t>caution</t>
        </is>
      </c>
      <c r="D959" s="4" t="inlineStr">
        <is>
          <t>Gallstones / bile duct obstruction</t>
        </is>
      </c>
      <c r="E959" s="4" t="inlineStr">
        <is>
          <t>Turmeric is cholagogue (stimulates bile); may worsen biliary obstruction.</t>
        </is>
      </c>
    </row>
    <row r="960">
      <c r="A960" s="4" t="inlineStr">
        <is>
          <t>Turmeric (Whole Root)</t>
        </is>
      </c>
      <c r="B960" s="4" t="inlineStr">
        <is>
          <t>drug</t>
        </is>
      </c>
      <c r="C960" s="4" t="inlineStr">
        <is>
          <t>caution</t>
        </is>
      </c>
      <c r="D960" s="4" t="inlineStr">
        <is>
          <t>Hepatotoxic drugs / pre-existing liver disease (esp. piperine-containing products)</t>
        </is>
      </c>
      <c r="E960" s="4" t="inlineStr">
        <is>
          <t>NIH LiverTox documents dozens of cases of clinically apparent turmeric-associated drug-induced liver injury, with risk increased by piperine (black pepper) co-formulation that boosts curcumin absorption. Caution with other hepatotoxic agents or existing liver disease; discontinue if signs of liver injury (fatigue, dark urine, jaundice) appear.</t>
        </is>
      </c>
    </row>
    <row r="961">
      <c r="A961" s="4" t="inlineStr">
        <is>
          <t>Turmeric (Whole Root)</t>
        </is>
      </c>
      <c r="B961" s="4" t="inlineStr">
        <is>
          <t>drug</t>
        </is>
      </c>
      <c r="C961" s="4" t="inlineStr">
        <is>
          <t>info</t>
        </is>
      </c>
      <c r="D961" s="4" t="inlineStr">
        <is>
          <t>Oral antidiabetic drugs</t>
        </is>
      </c>
      <c r="E961" s="4" t="inlineStr">
        <is>
          <t>May have mild glucose-lowering effect; monitor blood glucose.</t>
        </is>
      </c>
    </row>
    <row r="962">
      <c r="A962" s="4" t="inlineStr">
        <is>
          <t>Ubiquinol (Reduced CoQ10)</t>
        </is>
      </c>
      <c r="B962" s="4" t="inlineStr">
        <is>
          <t>drug</t>
        </is>
      </c>
      <c r="C962" s="4" t="inlineStr">
        <is>
          <t>caution</t>
        </is>
      </c>
      <c r="D962" s="4" t="inlineStr">
        <is>
          <t>Warfarin and other vitamin-K-antagonist anticoagulants</t>
        </is>
      </c>
      <c r="E962" s="4" t="inlineStr">
        <is>
          <t>As a CoQ10 form, may reduce the anticoagulant effect of warfarin (lower INR); monitor INR closely if combined.</t>
        </is>
      </c>
    </row>
    <row r="963">
      <c r="A963" s="4" t="inlineStr">
        <is>
          <t>Ubiquinol (Reduced CoQ10)</t>
        </is>
      </c>
      <c r="B963" s="4" t="inlineStr">
        <is>
          <t>drug</t>
        </is>
      </c>
      <c r="C963" s="4" t="inlineStr">
        <is>
          <t>caution</t>
        </is>
      </c>
      <c r="D963" s="4" t="inlineStr">
        <is>
          <t>Antihypertensive medications</t>
        </is>
      </c>
      <c r="E963" s="4" t="inlineStr">
        <is>
          <t>Possible additive blood-pressure lowering; monitor for hypotension.</t>
        </is>
      </c>
    </row>
    <row r="964">
      <c r="A964" s="4" t="inlineStr">
        <is>
          <t>Ubiquinol (Reduced CoQ10)</t>
        </is>
      </c>
      <c r="B964" s="4" t="inlineStr">
        <is>
          <t>synergy</t>
        </is>
      </c>
      <c r="C964" s="4" t="inlineStr">
        <is>
          <t>info</t>
        </is>
      </c>
      <c r="D964" s="4" t="inlineStr">
        <is>
          <t>Statins (HMG-CoA reductase inhibitors)</t>
        </is>
      </c>
      <c r="E964" s="4" t="inlineStr">
        <is>
          <t>Statins deplete endogenous CoQ10; ubiquinol may be used to replete levels.</t>
        </is>
      </c>
    </row>
    <row r="965">
      <c r="A965" s="4" t="inlineStr">
        <is>
          <t>Ubiquinol (Reduced CoQ10)</t>
        </is>
      </c>
      <c r="B965" s="4" t="inlineStr">
        <is>
          <t>drug</t>
        </is>
      </c>
      <c r="C965" s="4" t="inlineStr">
        <is>
          <t>info</t>
        </is>
      </c>
      <c r="D965" s="4" t="inlineStr">
        <is>
          <t>Insulin / oral antidiabetic agents</t>
        </is>
      </c>
      <c r="E965" s="4" t="inlineStr">
        <is>
          <t>As a CoQ10 form, may modestly affect blood glucose; monitor in people on glucose-lowering therapy.</t>
        </is>
      </c>
    </row>
    <row r="966">
      <c r="A966" s="4" t="inlineStr">
        <is>
          <t>Urolithin A</t>
        </is>
      </c>
      <c r="B966" s="4" t="inlineStr">
        <is>
          <t>synergy</t>
        </is>
      </c>
      <c r="C966" s="4" t="inlineStr">
        <is>
          <t>info</t>
        </is>
      </c>
      <c r="D966" s="4" t="inlineStr">
        <is>
          <t>Ellagitannin/pomegranate-rich diet</t>
        </is>
      </c>
      <c r="E966" s="4" t="inlineStr">
        <is>
          <t>Dietary precursors may add to effect in microbiome 'producers,' though direct supplementation bypasses conversion variability.</t>
        </is>
      </c>
    </row>
    <row r="967">
      <c r="A967" s="4" t="inlineStr">
        <is>
          <t>Valine</t>
        </is>
      </c>
      <c r="B967" s="4" t="inlineStr">
        <is>
          <t>antagonist</t>
        </is>
      </c>
      <c r="C967" s="4" t="inlineStr">
        <is>
          <t>info</t>
        </is>
      </c>
      <c r="D967" s="4" t="inlineStr">
        <is>
          <t>Leucine and Isoleucine</t>
        </is>
      </c>
      <c r="E967" s="4" t="inlineStr">
        <is>
          <t>BCAAs compete for the same intestinal and blood-brain-barrier transporters; high single-BCAA intake can lower plasma levels of the other two. Balanced ratios are preferred.</t>
        </is>
      </c>
    </row>
    <row r="968">
      <c r="A968" s="4" t="inlineStr">
        <is>
          <t>Valine</t>
        </is>
      </c>
      <c r="B968" s="4" t="inlineStr">
        <is>
          <t>drug</t>
        </is>
      </c>
      <c r="C968" s="4" t="inlineStr">
        <is>
          <t>caution</t>
        </is>
      </c>
      <c r="D968" s="4" t="inlineStr">
        <is>
          <t>Levodopa (Parkinson's medication)</t>
        </is>
      </c>
      <c r="E968" s="4" t="inlineStr">
        <is>
          <t>BCAAs share the LAT1/large-neutral-amino-acid transporter with levodopa and may reduce its absorption and CNS uptake; separate dosing by at least 2 hours.</t>
        </is>
      </c>
    </row>
    <row r="969">
      <c r="A969" s="4" t="inlineStr">
        <is>
          <t>Valine</t>
        </is>
      </c>
      <c r="B969" s="4" t="inlineStr">
        <is>
          <t>drug</t>
        </is>
      </c>
      <c r="C969" s="4" t="inlineStr">
        <is>
          <t>caution</t>
        </is>
      </c>
      <c r="D969" s="4" t="inlineStr">
        <is>
          <t>Antidiabetic medications</t>
        </is>
      </c>
      <c r="E969" s="4" t="inlineStr">
        <is>
          <t>BCAAs may lower blood glucose and influence insulin signaling; monitor for hypoglycemia in people on glucose-lowering therapy.</t>
        </is>
      </c>
    </row>
    <row r="970">
      <c r="A970" s="4" t="inlineStr">
        <is>
          <t>Vitamin A (Retinyl Palmitate)</t>
        </is>
      </c>
      <c r="B970" s="4" t="inlineStr">
        <is>
          <t>drug</t>
        </is>
      </c>
      <c r="C970" s="4" t="inlineStr">
        <is>
          <t>avoid</t>
        </is>
      </c>
      <c r="D970" s="4" t="inlineStr">
        <is>
          <t>Isotretinoin / oral retinoid acne medications</t>
        </is>
      </c>
      <c r="E970" s="4" t="inlineStr">
        <is>
          <t>Additive risk of hypervitaminosis A and retinoid toxicity; do not combine supplemental vitamin A with oral retinoids.</t>
        </is>
      </c>
    </row>
    <row r="971">
      <c r="A971" s="4" t="inlineStr">
        <is>
          <t>Vitamin A (Retinyl Palmitate)</t>
        </is>
      </c>
      <c r="B971" s="4" t="inlineStr">
        <is>
          <t>drug</t>
        </is>
      </c>
      <c r="C971" s="4" t="inlineStr">
        <is>
          <t>avoid</t>
        </is>
      </c>
      <c r="D971" s="4" t="inlineStr">
        <is>
          <t>Acitretin / other systemic retinoids</t>
        </is>
      </c>
      <c r="E971" s="4" t="inlineStr">
        <is>
          <t>Compounds retinoid toxicity risk.</t>
        </is>
      </c>
    </row>
    <row r="972">
      <c r="A972" s="4" t="inlineStr">
        <is>
          <t>Vitamin A (Retinyl Palmitate)</t>
        </is>
      </c>
      <c r="B972" s="4" t="inlineStr">
        <is>
          <t>drug</t>
        </is>
      </c>
      <c r="C972" s="4" t="inlineStr">
        <is>
          <t>caution</t>
        </is>
      </c>
      <c r="D972" s="4" t="inlineStr">
        <is>
          <t>Warfarin / anticoagulants</t>
        </is>
      </c>
      <c r="E972" s="4" t="inlineStr">
        <is>
          <t>High-dose vitamin A may increase bleeding risk and affect anticoagulant response.</t>
        </is>
      </c>
    </row>
    <row r="973">
      <c r="A973" s="4" t="inlineStr">
        <is>
          <t>Vitamin A (Retinyl Palmitate)</t>
        </is>
      </c>
      <c r="B973" s="4" t="inlineStr">
        <is>
          <t>drug</t>
        </is>
      </c>
      <c r="C973" s="4" t="inlineStr">
        <is>
          <t>caution</t>
        </is>
      </c>
      <c r="D973" s="4" t="inlineStr">
        <is>
          <t>Orlistat</t>
        </is>
      </c>
      <c r="E973" s="4" t="inlineStr">
        <is>
          <t>Fat-blocking weight-loss drug reduces absorption of fat-soluble vitamins including A; separate dosing.</t>
        </is>
      </c>
    </row>
    <row r="974">
      <c r="A974" s="4" t="inlineStr">
        <is>
          <t>Vitamin A (Retinyl Palmitate)</t>
        </is>
      </c>
      <c r="B974" s="4" t="inlineStr">
        <is>
          <t>condition</t>
        </is>
      </c>
      <c r="C974" s="4" t="inlineStr">
        <is>
          <t>caution</t>
        </is>
      </c>
      <c r="D974" s="4" t="inlineStr">
        <is>
          <t>Liver disease / chronic alcohol use</t>
        </is>
      </c>
      <c r="E974" s="4" t="inlineStr">
        <is>
          <t>Preformed vitamin A can be hepatotoxic; risk is heightened with existing liver impairment or heavy alcohol intake.</t>
        </is>
      </c>
    </row>
    <row r="975">
      <c r="A975" s="4" t="inlineStr">
        <is>
          <t>Vitamin B1 (Thiamine)</t>
        </is>
      </c>
      <c r="B975" s="4" t="inlineStr">
        <is>
          <t>drug</t>
        </is>
      </c>
      <c r="C975" s="4" t="inlineStr">
        <is>
          <t>info</t>
        </is>
      </c>
      <c r="D975" s="4" t="inlineStr">
        <is>
          <t>Loop diuretics (e.g., furosemide)</t>
        </is>
      </c>
      <c r="E975" s="4" t="inlineStr">
        <is>
          <t>Chronic loop diuretic use can increase urinary thiamine loss and deplete thiamine status.</t>
        </is>
      </c>
    </row>
    <row r="976">
      <c r="A976" s="4" t="inlineStr">
        <is>
          <t>Vitamin B1 (Thiamine)</t>
        </is>
      </c>
      <c r="B976" s="4" t="inlineStr">
        <is>
          <t>drug</t>
        </is>
      </c>
      <c r="C976" s="4" t="inlineStr">
        <is>
          <t>info</t>
        </is>
      </c>
      <c r="D976" s="4" t="inlineStr">
        <is>
          <t>5-Fluorouracil</t>
        </is>
      </c>
      <c r="E976" s="4" t="inlineStr">
        <is>
          <t>The chemotherapy drug 5-fluorouracil can lower thiamine levels in the body.</t>
        </is>
      </c>
    </row>
    <row r="977">
      <c r="A977" s="4" t="inlineStr">
        <is>
          <t>Vitamin B1 (Thiamine)</t>
        </is>
      </c>
      <c r="B977" s="4" t="inlineStr">
        <is>
          <t>condition</t>
        </is>
      </c>
      <c r="C977" s="4" t="inlineStr">
        <is>
          <t>info</t>
        </is>
      </c>
      <c r="D977" s="4" t="inlineStr">
        <is>
          <t>Chronic alcohol use</t>
        </is>
      </c>
      <c r="E977" s="4" t="inlineStr">
        <is>
          <t>Heavy alcohol consumption impairs thiamine absorption and increases requirements (risk of deficiency).</t>
        </is>
      </c>
    </row>
    <row r="978">
      <c r="A978" s="4" t="inlineStr">
        <is>
          <t>Vitamin B12 (Methylcobalamin)</t>
        </is>
      </c>
      <c r="B978" s="4" t="inlineStr">
        <is>
          <t>drug</t>
        </is>
      </c>
      <c r="C978" s="4" t="inlineStr">
        <is>
          <t>caution</t>
        </is>
      </c>
      <c r="D978" s="4" t="inlineStr">
        <is>
          <t>Metformin</t>
        </is>
      </c>
      <c r="E978" s="4" t="inlineStr">
        <is>
          <t>Long-term metformin use reduces B12 absorption and can cause deficiency; periodic monitoring advised.</t>
        </is>
      </c>
    </row>
    <row r="979">
      <c r="A979" s="4" t="inlineStr">
        <is>
          <t>Vitamin B12 (Methylcobalamin)</t>
        </is>
      </c>
      <c r="B979" s="4" t="inlineStr">
        <is>
          <t>drug</t>
        </is>
      </c>
      <c r="C979" s="4" t="inlineStr">
        <is>
          <t>caution</t>
        </is>
      </c>
      <c r="D979" s="4" t="inlineStr">
        <is>
          <t>Proton pump inhibitors / H2 blockers</t>
        </is>
      </c>
      <c r="E979" s="4" t="inlineStr">
        <is>
          <t>Reduced gastric acid impairs B12 release from food and absorption with chronic use; risk is greatest when combined with metformin.</t>
        </is>
      </c>
    </row>
    <row r="980">
      <c r="A980" s="4" t="inlineStr">
        <is>
          <t>Vitamin B12 (Methylcobalamin)</t>
        </is>
      </c>
      <c r="B980" s="4" t="inlineStr">
        <is>
          <t>drug</t>
        </is>
      </c>
      <c r="C980" s="4" t="inlineStr">
        <is>
          <t>caution</t>
        </is>
      </c>
      <c r="D980" s="4" t="inlineStr">
        <is>
          <t>Nitrous oxide</t>
        </is>
      </c>
      <c r="E980" s="4" t="inlineStr">
        <is>
          <t>Nitrous oxide (anesthetic or recreational) irreversibly inactivates the cobalt center of vitamin B12, inhibiting methionine synthase; repeated or heavy exposure can precipitate functional B12 deficiency, megaloblastic changes, and subacute combined degeneration / neuropathy, especially in those with marginal B12 status.</t>
        </is>
      </c>
    </row>
    <row r="981">
      <c r="A981" s="4" t="inlineStr">
        <is>
          <t>Vitamin B12 (Methylcobalamin)</t>
        </is>
      </c>
      <c r="B981" s="4" t="inlineStr">
        <is>
          <t>antagonist</t>
        </is>
      </c>
      <c r="C981" s="4" t="inlineStr">
        <is>
          <t>caution</t>
        </is>
      </c>
      <c r="D981" s="4" t="inlineStr">
        <is>
          <t>Folic acid (high dose)</t>
        </is>
      </c>
      <c r="E981" s="4" t="inlineStr">
        <is>
          <t>High folic acid can mask the hematologic signs of B12 deficiency while neurological damage progresses.</t>
        </is>
      </c>
    </row>
    <row r="982">
      <c r="A982" s="4" t="inlineStr">
        <is>
          <t>Vitamin B12 (Methylcobalamin)</t>
        </is>
      </c>
      <c r="B982" s="4" t="inlineStr">
        <is>
          <t>drug</t>
        </is>
      </c>
      <c r="C982" s="4" t="inlineStr">
        <is>
          <t>info</t>
        </is>
      </c>
      <c r="D982" s="4" t="inlineStr">
        <is>
          <t>Chloramphenicol</t>
        </is>
      </c>
      <c r="E982" s="4" t="inlineStr">
        <is>
          <t>May interfere with the red blood cell response to vitamin B12.</t>
        </is>
      </c>
    </row>
    <row r="983">
      <c r="A983" s="4" t="inlineStr">
        <is>
          <t>Vitamin B2 (Riboflavin)</t>
        </is>
      </c>
      <c r="B983" s="4" t="inlineStr">
        <is>
          <t>drug</t>
        </is>
      </c>
      <c r="C983" s="4" t="inlineStr">
        <is>
          <t>info</t>
        </is>
      </c>
      <c r="D983" s="4" t="inlineStr">
        <is>
          <t>Tricyclic antidepressants / phenothiazines</t>
        </is>
      </c>
      <c r="E983" s="4" t="inlineStr">
        <is>
          <t>These drugs can impair riboflavin status by inhibiting conversion to its coenzyme forms; long-term users may have increased requirements (NIH ODS).</t>
        </is>
      </c>
    </row>
    <row r="984">
      <c r="A984" s="4" t="inlineStr">
        <is>
          <t>Vitamin B2 (Riboflavin)</t>
        </is>
      </c>
      <c r="B984" s="4" t="inlineStr">
        <is>
          <t>drug</t>
        </is>
      </c>
      <c r="C984" s="4" t="inlineStr">
        <is>
          <t>info</t>
        </is>
      </c>
      <c r="D984" s="4" t="inlineStr">
        <is>
          <t>Anticholinergic / GI-motility-altering drugs</t>
        </is>
      </c>
      <c r="E984" s="4" t="inlineStr">
        <is>
          <t>Absorption is increased when transit slows; clinically minor.</t>
        </is>
      </c>
    </row>
    <row r="985">
      <c r="A985" s="4" t="inlineStr">
        <is>
          <t>Vitamin B3 (Niacinamide)</t>
        </is>
      </c>
      <c r="B985" s="4" t="inlineStr">
        <is>
          <t>drug</t>
        </is>
      </c>
      <c r="C985" s="4" t="inlineStr">
        <is>
          <t>info</t>
        </is>
      </c>
      <c r="D985" s="4" t="inlineStr">
        <is>
          <t>Carbamazepine / anticonvulsants</t>
        </is>
      </c>
      <c r="E985" s="4" t="inlineStr">
        <is>
          <t>Niacinamide may increase serum levels of some anticonvulsants (e.g., carbamazepine, primidone); monitor with high-dose use.</t>
        </is>
      </c>
    </row>
    <row r="986">
      <c r="A986" s="4" t="inlineStr">
        <is>
          <t>Vitamin B3 (Niacinamide)</t>
        </is>
      </c>
      <c r="B986" s="4" t="inlineStr">
        <is>
          <t>drug</t>
        </is>
      </c>
      <c r="C986" s="4" t="inlineStr">
        <is>
          <t>caution</t>
        </is>
      </c>
      <c r="D986" s="4" t="inlineStr">
        <is>
          <t>Antidiabetic agents</t>
        </is>
      </c>
      <c r="E986" s="4" t="inlineStr">
        <is>
          <t>High-dose niacin/niacinamide can affect glucose control; monitor blood glucose if combining with diabetes medication.</t>
        </is>
      </c>
    </row>
    <row r="987">
      <c r="A987" s="4" t="inlineStr">
        <is>
          <t>Vitamin B3 (Niacinamide)</t>
        </is>
      </c>
      <c r="B987" s="4" t="inlineStr">
        <is>
          <t>drug</t>
        </is>
      </c>
      <c r="C987" s="4" t="inlineStr">
        <is>
          <t>info</t>
        </is>
      </c>
      <c r="D987" s="4" t="inlineStr">
        <is>
          <t>Statins / lipid-lowering therapy</t>
        </is>
      </c>
      <c r="E987" s="4" t="inlineStr">
        <is>
          <t>Pharmacologic-dose nicotinic acid (not niacinamide) combined with statins has been associated with increased risk of myopathy; niacinamide does not have nicotinic acid's lipid effects but the distinction is worth noting at high intakes.</t>
        </is>
      </c>
    </row>
    <row r="988">
      <c r="A988" s="4" t="inlineStr">
        <is>
          <t>Vitamin B3 (Niacinamide)</t>
        </is>
      </c>
      <c r="B988" s="4" t="inlineStr">
        <is>
          <t>condition</t>
        </is>
      </c>
      <c r="C988" s="4" t="inlineStr">
        <is>
          <t>caution</t>
        </is>
      </c>
      <c r="D988" s="4" t="inlineStr">
        <is>
          <t>Hepatotoxic drugs / alcohol</t>
        </is>
      </c>
      <c r="E988" s="4" t="inlineStr">
        <is>
          <t>Very high doses (well above the 35 mg UL) have been associated with hepatotoxicity; nausea, vomiting, and signs of liver toxicity have been observed with nicotinamide intakes around 3,000 mg/day. Caution in liver disease.</t>
        </is>
      </c>
    </row>
    <row r="989">
      <c r="A989" s="4" t="inlineStr">
        <is>
          <t>Vitamin B5 (Pantothenic Acid)</t>
        </is>
      </c>
      <c r="B989" s="4" t="inlineStr">
        <is>
          <t>drug</t>
        </is>
      </c>
      <c r="C989" s="4" t="inlineStr">
        <is>
          <t>info</t>
        </is>
      </c>
      <c r="D989" s="4" t="inlineStr">
        <is>
          <t>Cholinesterase inhibitors</t>
        </is>
      </c>
      <c r="E989" s="4" t="inlineStr">
        <is>
          <t>Theoretical additive cholinergic effect; clinically minimal at supplemental doses.</t>
        </is>
      </c>
    </row>
    <row r="990">
      <c r="A990" s="4" t="inlineStr">
        <is>
          <t>Vitamin B6 (P5P)</t>
        </is>
      </c>
      <c r="B990" s="4" t="inlineStr">
        <is>
          <t>drug</t>
        </is>
      </c>
      <c r="C990" s="4" t="inlineStr">
        <is>
          <t>avoid</t>
        </is>
      </c>
      <c r="D990" s="4" t="inlineStr">
        <is>
          <t>Levodopa (without carbidopa)</t>
        </is>
      </c>
      <c r="E990" s="4" t="inlineStr">
        <is>
          <t>Vitamin B6 (pyridoxine ≥5 mg/day) accelerates peripheral decarboxylation of levodopa, reducing its efficacy when taken without a decarboxylase inhibitor such as carbidopa or benserazide.</t>
        </is>
      </c>
    </row>
    <row r="991">
      <c r="A991" s="4" t="inlineStr">
        <is>
          <t>Vitamin B6 (P5P)</t>
        </is>
      </c>
      <c r="B991" s="4" t="inlineStr">
        <is>
          <t>drug</t>
        </is>
      </c>
      <c r="C991" s="4" t="inlineStr">
        <is>
          <t>caution</t>
        </is>
      </c>
      <c r="D991" s="4" t="inlineStr">
        <is>
          <t>Phenytoin / phenobarbital (anticonvulsants)</t>
        </is>
      </c>
      <c r="E991" s="4" t="inlineStr">
        <is>
          <t>High-dose B6 can lower serum levels of these anticonvulsants.</t>
        </is>
      </c>
    </row>
    <row r="992">
      <c r="A992" s="4" t="inlineStr">
        <is>
          <t>Vitamin B6 (P5P)</t>
        </is>
      </c>
      <c r="B992" s="4" t="inlineStr">
        <is>
          <t>drug</t>
        </is>
      </c>
      <c r="C992" s="4" t="inlineStr">
        <is>
          <t>info</t>
        </is>
      </c>
      <c r="D992" s="4" t="inlineStr">
        <is>
          <t>Isoniazid / cycloserine / hydralazine / penicillamine</t>
        </is>
      </c>
      <c r="E992" s="4" t="inlineStr">
        <is>
          <t>These drugs are B6 antagonists and can deplete vitamin B6, increasing peripheral neuropathy risk; B6 supplementation is often co-prescribed.</t>
        </is>
      </c>
    </row>
    <row r="993">
      <c r="A993" s="4" t="inlineStr">
        <is>
          <t>Vitamin B6 (P5P)</t>
        </is>
      </c>
      <c r="B993" s="4" t="inlineStr">
        <is>
          <t>drug</t>
        </is>
      </c>
      <c r="C993" s="4" t="inlineStr">
        <is>
          <t>caution</t>
        </is>
      </c>
      <c r="D993" s="4" t="inlineStr">
        <is>
          <t>Amiodarone</t>
        </is>
      </c>
      <c r="E993" s="4" t="inlineStr">
        <is>
          <t>B6 may increase photosensitivity associated with amiodarone.</t>
        </is>
      </c>
    </row>
    <row r="994">
      <c r="A994" s="4" t="inlineStr">
        <is>
          <t>Vitamin B7 (Biotin)</t>
        </is>
      </c>
      <c r="B994" s="4" t="inlineStr">
        <is>
          <t>drug</t>
        </is>
      </c>
      <c r="C994" s="4" t="inlineStr">
        <is>
          <t>caution</t>
        </is>
      </c>
      <c r="D994" s="4" t="inlineStr">
        <is>
          <t>Laboratory blood tests (troponin, thyroid, hormone immunoassays)</t>
        </is>
      </c>
      <c r="E994" s="4" t="inlineStr">
        <is>
          <t>FDA safety communication: high-dose biotin (commonly in hair/skin/nail supplements, especially intakes of roughly 5 mg or more) can cause clinically significant interference with biotinylated immunoassays, producing falsely high or low results including troponin (risk of missed heart attack; one reported patient death). Disclose biotin use to clinicians and stop before testing per provider guidance (commonly waiting at least 8 hours for 5,000-10,000 mcg doses, up to 72 hours for some assays; consult provider for high-dose biotin therapy of 100,000 mcg/day or more).</t>
        </is>
      </c>
    </row>
    <row r="995">
      <c r="A995" s="4" t="inlineStr">
        <is>
          <t>Vitamin B7 (Biotin)</t>
        </is>
      </c>
      <c r="B995" s="4" t="inlineStr">
        <is>
          <t>drug</t>
        </is>
      </c>
      <c r="C995" s="4" t="inlineStr">
        <is>
          <t>info</t>
        </is>
      </c>
      <c r="D995" s="4" t="inlineStr">
        <is>
          <t>Anticonvulsants (carbamazepine, phenytoin, phenobarbital)</t>
        </is>
      </c>
      <c r="E995" s="4" t="inlineStr">
        <is>
          <t>Long-term anticonvulsant therapy can lower biotin status; may modestly increase requirements.</t>
        </is>
      </c>
    </row>
    <row r="996">
      <c r="A996" s="4" t="inlineStr">
        <is>
          <t>Vitamin B7 (Biotin)</t>
        </is>
      </c>
      <c r="B996" s="4" t="inlineStr">
        <is>
          <t>antagonist</t>
        </is>
      </c>
      <c r="C996" s="4" t="inlineStr">
        <is>
          <t>info</t>
        </is>
      </c>
      <c r="D996" s="4" t="inlineStr">
        <is>
          <t>Raw egg white (avidin)</t>
        </is>
      </c>
      <c r="E996" s="4" t="inlineStr">
        <is>
          <t>Avidin in raw egg white binds biotin and blocks absorption; chronic raw-egg-white intake can induce deficiency.</t>
        </is>
      </c>
    </row>
    <row r="997">
      <c r="A997" s="4" t="inlineStr">
        <is>
          <t>Vitamin C (Ascorbic Acid)</t>
        </is>
      </c>
      <c r="B997" s="4" t="inlineStr">
        <is>
          <t>synergy</t>
        </is>
      </c>
      <c r="C997" s="4" t="inlineStr">
        <is>
          <t>info</t>
        </is>
      </c>
      <c r="D997" s="4" t="inlineStr">
        <is>
          <t>Non-heme iron</t>
        </is>
      </c>
      <c r="E997" s="4" t="inlineStr">
        <is>
          <t>Vitamin C markedly enhances absorption of plant-source (non-heme) iron; beneficial pairing.</t>
        </is>
      </c>
    </row>
    <row r="998">
      <c r="A998" s="4" t="inlineStr">
        <is>
          <t>Vitamin C (Ascorbic Acid)</t>
        </is>
      </c>
      <c r="B998" s="4" t="inlineStr">
        <is>
          <t>drug</t>
        </is>
      </c>
      <c r="C998" s="4" t="inlineStr">
        <is>
          <t>caution</t>
        </is>
      </c>
      <c r="D998" s="4" t="inlineStr">
        <is>
          <t>Warfarin</t>
        </is>
      </c>
      <c r="E998" s="4" t="inlineStr">
        <is>
          <t>Very high doses of vitamin C may reduce the anticoagulant response to warfarin.</t>
        </is>
      </c>
    </row>
    <row r="999">
      <c r="A999" s="4" t="inlineStr">
        <is>
          <t>Vitamin C (Ascorbic Acid)</t>
        </is>
      </c>
      <c r="B999" s="4" t="inlineStr">
        <is>
          <t>condition</t>
        </is>
      </c>
      <c r="C999" s="4" t="inlineStr">
        <is>
          <t>caution</t>
        </is>
      </c>
      <c r="D999" s="4" t="inlineStr">
        <is>
          <t>Hemochromatosis / iron-overload disorders</t>
        </is>
      </c>
      <c r="E999" s="4" t="inlineStr">
        <is>
          <t>Enhanced iron absorption can worsen iron overload; use caution in these conditions.</t>
        </is>
      </c>
    </row>
    <row r="1000">
      <c r="A1000" s="4" t="inlineStr">
        <is>
          <t>Vitamin C (Ascorbic Acid)</t>
        </is>
      </c>
      <c r="B1000" s="4" t="inlineStr">
        <is>
          <t>condition</t>
        </is>
      </c>
      <c r="C1000" s="4" t="inlineStr">
        <is>
          <t>caution</t>
        </is>
      </c>
      <c r="D1000" s="4" t="inlineStr">
        <is>
          <t>History of calcium-oxalate kidney stones</t>
        </is>
      </c>
      <c r="E1000" s="4" t="inlineStr">
        <is>
          <t>High-dose vitamin C (≥1000 mg/day) increases urinary oxalate and may raise kidney stone risk in predisposed individuals.</t>
        </is>
      </c>
    </row>
    <row r="1001">
      <c r="A1001" s="4" t="inlineStr">
        <is>
          <t>Vitamin C (Ascorbic Acid)</t>
        </is>
      </c>
      <c r="B1001" s="4" t="inlineStr">
        <is>
          <t>condition</t>
        </is>
      </c>
      <c r="C1001" s="4" t="inlineStr">
        <is>
          <t>caution</t>
        </is>
      </c>
      <c r="D1001" s="4" t="inlineStr">
        <is>
          <t>G6PD deficiency</t>
        </is>
      </c>
      <c r="E1001" s="4" t="inlineStr">
        <is>
          <t>Very high (gram-level) oral or IV vitamin C doses can precipitate hemolysis in individuals with G6PD deficiency.</t>
        </is>
      </c>
    </row>
    <row r="1002">
      <c r="A1002" s="4" t="inlineStr">
        <is>
          <t>Vitamin C (Ascorbic Acid)</t>
        </is>
      </c>
      <c r="B1002" s="4" t="inlineStr">
        <is>
          <t>drug</t>
        </is>
      </c>
      <c r="C1002" s="4" t="inlineStr">
        <is>
          <t>info</t>
        </is>
      </c>
      <c r="D1002" s="4" t="inlineStr">
        <is>
          <t>Statins / niacin</t>
        </is>
      </c>
      <c r="E1002" s="4" t="inlineStr">
        <is>
          <t>Antioxidant combinations including vitamin C may blunt HDL-raising effects of some lipid therapies.</t>
        </is>
      </c>
    </row>
    <row r="1003">
      <c r="A1003" s="4" t="inlineStr">
        <is>
          <t>Vitamin C (topical L-ascorbic acid)</t>
        </is>
      </c>
      <c r="B1003" s="4" t="inlineStr">
        <is>
          <t>synergy</t>
        </is>
      </c>
      <c r="C1003" s="4" t="inlineStr">
        <is>
          <t>info</t>
        </is>
      </c>
      <c r="D1003" s="4" t="inlineStr">
        <is>
          <t>Vitamin E + ferulic acid</t>
        </is>
      </c>
      <c r="E1003" s="4" t="inlineStr">
        <is>
          <t>Classic stabilizing/synergistic trio that enhances photoprotective antioxidant performance and L-ascorbic acid stability.</t>
        </is>
      </c>
    </row>
    <row r="1004">
      <c r="A1004" s="4" t="inlineStr">
        <is>
          <t>Vitamin C (topical L-ascorbic acid)</t>
        </is>
      </c>
      <c r="B1004" s="4" t="inlineStr">
        <is>
          <t>synergy</t>
        </is>
      </c>
      <c r="C1004" s="4" t="inlineStr">
        <is>
          <t>info</t>
        </is>
      </c>
      <c r="D1004" s="4" t="inlineStr">
        <is>
          <t>Broad-spectrum sunscreen (AM)</t>
        </is>
      </c>
      <c r="E1004" s="4" t="inlineStr">
        <is>
          <t>Used under sunscreen in the morning to augment antioxidant defense against UV-generated free radicals.</t>
        </is>
      </c>
    </row>
    <row r="1005">
      <c r="A1005" s="4" t="inlineStr">
        <is>
          <t>Vitamin C (topical L-ascorbic acid)</t>
        </is>
      </c>
      <c r="B1005" s="4" t="inlineStr">
        <is>
          <t>synergy</t>
        </is>
      </c>
      <c r="C1005" s="4" t="inlineStr">
        <is>
          <t>caution</t>
        </is>
      </c>
      <c r="D1005" s="4" t="inlineStr">
        <is>
          <t>Topical retinoids / strong AHAs in the same application</t>
        </is>
      </c>
      <c r="E1005" s="4" t="inlineStr">
        <is>
          <t>Stacking multiple low-pH/irritating actives at once may increase irritation; many separate them (C in AM, retinoid in PM).</t>
        </is>
      </c>
    </row>
    <row r="1006">
      <c r="A1006" s="4" t="inlineStr">
        <is>
          <t>Vitamin D3 (Cholecalciferol)</t>
        </is>
      </c>
      <c r="B1006" s="4" t="inlineStr">
        <is>
          <t>drug</t>
        </is>
      </c>
      <c r="C1006" s="4" t="inlineStr">
        <is>
          <t>caution</t>
        </is>
      </c>
      <c r="D1006" s="4" t="inlineStr">
        <is>
          <t>Thiazide diuretics</t>
        </is>
      </c>
      <c r="E1006" s="4" t="inlineStr">
        <is>
          <t>Combined with high calcium intake may increase risk of hypercalcemia.</t>
        </is>
      </c>
    </row>
    <row r="1007">
      <c r="A1007" s="4" t="inlineStr">
        <is>
          <t>Vitamin D3 (Cholecalciferol)</t>
        </is>
      </c>
      <c r="B1007" s="4" t="inlineStr">
        <is>
          <t>drug</t>
        </is>
      </c>
      <c r="C1007" s="4" t="inlineStr">
        <is>
          <t>caution</t>
        </is>
      </c>
      <c r="D1007" s="4" t="inlineStr">
        <is>
          <t>Digoxin (cardiac glycosides)</t>
        </is>
      </c>
      <c r="E1007" s="4" t="inlineStr">
        <is>
          <t>Vitamin D-induced hypercalcemia can potentiate digoxin toxicity and arrhythmia risk.</t>
        </is>
      </c>
    </row>
    <row r="1008">
      <c r="A1008" s="4" t="inlineStr">
        <is>
          <t>Vitamin D3 (Cholecalciferol)</t>
        </is>
      </c>
      <c r="B1008" s="4" t="inlineStr">
        <is>
          <t>drug</t>
        </is>
      </c>
      <c r="C1008" s="4" t="inlineStr">
        <is>
          <t>info</t>
        </is>
      </c>
      <c r="D1008" s="4" t="inlineStr">
        <is>
          <t>Orlistat</t>
        </is>
      </c>
      <c r="E1008" s="4" t="inlineStr">
        <is>
          <t>The weight-loss drug orlistat reduces dietary fat absorption and can decrease absorption of fat-soluble vitamin D from food and supplements.</t>
        </is>
      </c>
    </row>
    <row r="1009">
      <c r="A1009" s="4" t="inlineStr">
        <is>
          <t>Vitamin D3 (Cholecalciferol)</t>
        </is>
      </c>
      <c r="B1009" s="4" t="inlineStr">
        <is>
          <t>drug</t>
        </is>
      </c>
      <c r="C1009" s="4" t="inlineStr">
        <is>
          <t>info</t>
        </is>
      </c>
      <c r="D1009" s="4" t="inlineStr">
        <is>
          <t>Statins</t>
        </is>
      </c>
      <c r="E1009" s="4" t="inlineStr">
        <is>
          <t>High-dose vitamin D supplements may reduce the effectiveness of some statins; spacing/monitoring may be advised.</t>
        </is>
      </c>
    </row>
    <row r="1010">
      <c r="A1010" s="4" t="inlineStr">
        <is>
          <t>Vitamin D3 (Cholecalciferol)</t>
        </is>
      </c>
      <c r="B1010" s="4" t="inlineStr">
        <is>
          <t>synergy</t>
        </is>
      </c>
      <c r="C1010" s="4" t="inlineStr">
        <is>
          <t>info</t>
        </is>
      </c>
      <c r="D1010" s="4" t="inlineStr">
        <is>
          <t>Calcium</t>
        </is>
      </c>
      <c r="E1010" s="4" t="inlineStr">
        <is>
          <t>Vitamin D enhances intestinal calcium absorption; commonly co-supplemented for bone health.</t>
        </is>
      </c>
    </row>
    <row r="1011">
      <c r="A1011" s="4" t="inlineStr">
        <is>
          <t>Vitamin E (Mixed Tocopherols)</t>
        </is>
      </c>
      <c r="B1011" s="4" t="inlineStr">
        <is>
          <t>drug</t>
        </is>
      </c>
      <c r="C1011" s="4" t="inlineStr">
        <is>
          <t>caution</t>
        </is>
      </c>
      <c r="D1011" s="4" t="inlineStr">
        <is>
          <t>Warfarin and other anticoagulants/antiplatelets</t>
        </is>
      </c>
      <c r="E1011" s="4" t="inlineStr">
        <is>
          <t>High-dose vitamin E may increase bleeding risk, particularly with concurrent anticoagulant or antiplatelet therapy or vitamin K deficiency.</t>
        </is>
      </c>
    </row>
    <row r="1012">
      <c r="A1012" s="4" t="inlineStr">
        <is>
          <t>Vitamin E (Mixed Tocopherols)</t>
        </is>
      </c>
      <c r="B1012" s="4" t="inlineStr">
        <is>
          <t>antagonist</t>
        </is>
      </c>
      <c r="C1012" s="4" t="inlineStr">
        <is>
          <t>caution</t>
        </is>
      </c>
      <c r="D1012" s="4" t="inlineStr">
        <is>
          <t>Vitamin K</t>
        </is>
      </c>
      <c r="E1012" s="4" t="inlineStr">
        <is>
          <t>High-dose vitamin E can antagonize vitamin K-dependent clotting activity.</t>
        </is>
      </c>
    </row>
    <row r="1013">
      <c r="A1013" s="4" t="inlineStr">
        <is>
          <t>Vitamin K1 (Phylloquinone)</t>
        </is>
      </c>
      <c r="B1013" s="4" t="inlineStr">
        <is>
          <t>drug</t>
        </is>
      </c>
      <c r="C1013" s="4" t="inlineStr">
        <is>
          <t>avoid</t>
        </is>
      </c>
      <c r="D1013" s="4" t="inlineStr">
        <is>
          <t>Warfarin / coumarin anticoagulants</t>
        </is>
      </c>
      <c r="E1013" s="4" t="inlineStr">
        <is>
          <t>Vitamin K directly antagonizes warfarin (a vitamin K antagonist), reducing its anticoagulant effect and INR. Patients on warfarin must keep vitamin K intake consistent and should not start/stop supplements without medical supervision and INR monitoring. Supplemental vitamin K effects can persist up to ~2 weeks.</t>
        </is>
      </c>
    </row>
    <row r="1014">
      <c r="A1014" s="4" t="inlineStr">
        <is>
          <t>Vitamin K1 (Phylloquinone)</t>
        </is>
      </c>
      <c r="B1014" s="4" t="inlineStr">
        <is>
          <t>drug</t>
        </is>
      </c>
      <c r="C1014" s="4" t="inlineStr">
        <is>
          <t>caution</t>
        </is>
      </c>
      <c r="D1014" s="4" t="inlineStr">
        <is>
          <t>Bile acid sequestrants / orlistat / mineral oil</t>
        </is>
      </c>
      <c r="E1014" s="4" t="inlineStr">
        <is>
          <t>Fat-malabsorption agents reduce absorption of fat-soluble vitamin K; long-term use may lower vitamin K status.</t>
        </is>
      </c>
    </row>
    <row r="1015">
      <c r="A1015" s="4" t="inlineStr">
        <is>
          <t>Vitamin K1 (Phylloquinone)</t>
        </is>
      </c>
      <c r="B1015" s="4" t="inlineStr">
        <is>
          <t>drug</t>
        </is>
      </c>
      <c r="C1015" s="4" t="inlineStr">
        <is>
          <t>info</t>
        </is>
      </c>
      <c r="D1015" s="4" t="inlineStr">
        <is>
          <t>Broad-spectrum antibiotics</t>
        </is>
      </c>
      <c r="E1015" s="4" t="inlineStr">
        <is>
          <t>Prolonged antibiotic use can reduce gut bacterial vitamin K (K2) production and may affect status, especially with low dietary intake.</t>
        </is>
      </c>
    </row>
    <row r="1016">
      <c r="A1016" s="4" t="inlineStr">
        <is>
          <t>Vitamin K2 (MK-7)</t>
        </is>
      </c>
      <c r="B1016" s="4" t="inlineStr">
        <is>
          <t>drug</t>
        </is>
      </c>
      <c r="C1016" s="4" t="inlineStr">
        <is>
          <t>avoid</t>
        </is>
      </c>
      <c r="D1016" s="4" t="inlineStr">
        <is>
          <t>Warfarin (coumarin anticoagulants)</t>
        </is>
      </c>
      <c r="E1016" s="4" t="inlineStr">
        <is>
          <t>Vitamin K directly antagonizes warfarin's mechanism and can reduce its anticoagulant effect; even small consistent changes can destabilize INR. Do not use without clinician oversight and INR monitoring.</t>
        </is>
      </c>
    </row>
    <row r="1017">
      <c r="A1017" s="4" t="inlineStr">
        <is>
          <t>Vitamin K2 (MK-7)</t>
        </is>
      </c>
      <c r="B1017" s="4" t="inlineStr">
        <is>
          <t>drug</t>
        </is>
      </c>
      <c r="C1017" s="4" t="inlineStr">
        <is>
          <t>info</t>
        </is>
      </c>
      <c r="D1017" s="4" t="inlineStr">
        <is>
          <t>Antibiotics (especially cephalosporins)</t>
        </is>
      </c>
      <c r="E1017" s="4" t="inlineStr">
        <is>
          <t>Broad-spectrum and cephalosporin antibiotics can reduce gut bacterial vitamin K synthesis and may affect vitamin K status with prolonged use.</t>
        </is>
      </c>
    </row>
    <row r="1018">
      <c r="A1018" s="4" t="inlineStr">
        <is>
          <t>Vitamin K2 (MK-7)</t>
        </is>
      </c>
      <c r="B1018" s="4" t="inlineStr">
        <is>
          <t>drug</t>
        </is>
      </c>
      <c r="C1018" s="4" t="inlineStr">
        <is>
          <t>info</t>
        </is>
      </c>
      <c r="D1018" s="4" t="inlineStr">
        <is>
          <t>Orlistat</t>
        </is>
      </c>
      <c r="E1018" s="4" t="inlineStr">
        <is>
          <t>Orlistat reduces dietary fat absorption and can lower absorption of fat-soluble vitamin K.</t>
        </is>
      </c>
    </row>
    <row r="1019">
      <c r="A1019" s="4" t="inlineStr">
        <is>
          <t>Vitamin K2 (MK-7)</t>
        </is>
      </c>
      <c r="B1019" s="4" t="inlineStr">
        <is>
          <t>synergy</t>
        </is>
      </c>
      <c r="C1019" s="4" t="inlineStr">
        <is>
          <t>info</t>
        </is>
      </c>
      <c r="D1019" s="4" t="inlineStr">
        <is>
          <t>Vitamin D</t>
        </is>
      </c>
      <c r="E1019" s="4" t="inlineStr">
        <is>
          <t>Frequently combined with vitamin D for bone and calcium metabolism support.</t>
        </is>
      </c>
    </row>
    <row r="1020">
      <c r="A1020" s="4" t="inlineStr">
        <is>
          <t>White Peony (Bai Shao)</t>
        </is>
      </c>
      <c r="B1020" s="4" t="inlineStr">
        <is>
          <t>drug</t>
        </is>
      </c>
      <c r="C1020" s="4" t="inlineStr">
        <is>
          <t>caution</t>
        </is>
      </c>
      <c r="D1020" s="4" t="inlineStr">
        <is>
          <t>Anticoagulant / antiplatelet drugs (e.g., warfarin, aspirin, clopidogrel)</t>
        </is>
      </c>
      <c r="E1020" s="4" t="inlineStr">
        <is>
          <t>Peony constituents may affect platelet aggregation and blood clotting; theoretical additive bleeding risk.</t>
        </is>
      </c>
    </row>
    <row r="1021">
      <c r="A1021" s="4" t="inlineStr">
        <is>
          <t>White Peony (Bai Shao)</t>
        </is>
      </c>
      <c r="B1021" s="4" t="inlineStr">
        <is>
          <t>synergy</t>
        </is>
      </c>
      <c r="C1021" s="4" t="inlineStr">
        <is>
          <t>info</t>
        </is>
      </c>
      <c r="D1021" s="4" t="inlineStr">
        <is>
          <t>Licorice (Gan Cao)</t>
        </is>
      </c>
      <c r="E1021" s="4" t="inlineStr">
        <is>
          <t>Classically paired with licorice (Shao Yao Gan Cao Tang) for smooth-muscle relaxant effect; note licorice carries its own blood-pressure and potassium cautions with chronic use.</t>
        </is>
      </c>
    </row>
    <row r="1022">
      <c r="A1022" s="4" t="inlineStr">
        <is>
          <t>White Peony (Bai Shao)</t>
        </is>
      </c>
      <c r="B1022" s="4" t="inlineStr">
        <is>
          <t>drug</t>
        </is>
      </c>
      <c r="C1022" s="4" t="inlineStr">
        <is>
          <t>caution</t>
        </is>
      </c>
      <c r="D1022" s="4" t="inlineStr">
        <is>
          <t>Immunosuppressant medications</t>
        </is>
      </c>
      <c r="E1022" s="4" t="inlineStr">
        <is>
          <t>Immunomodulatory constituents (total glucosides of paeony) could theoretically interact with immune-modulating therapy; consult a clinician.</t>
        </is>
      </c>
    </row>
    <row r="1023">
      <c r="A1023" s="4" t="inlineStr">
        <is>
          <t>White Peony (Bai Shao)</t>
        </is>
      </c>
      <c r="B1023" s="4" t="inlineStr">
        <is>
          <t>drug</t>
        </is>
      </c>
      <c r="C1023" s="4" t="inlineStr">
        <is>
          <t>info</t>
        </is>
      </c>
      <c r="D1023" s="4" t="inlineStr">
        <is>
          <t>Antihypertensive medications</t>
        </is>
      </c>
      <c r="E1023" s="4" t="inlineStr">
        <is>
          <t>Possible mild additive effects on vascular tone; monitor if combined.</t>
        </is>
      </c>
    </row>
    <row r="1024">
      <c r="A1024" s="4" t="inlineStr">
        <is>
          <t>Xylitol</t>
        </is>
      </c>
      <c r="B1024" s="4" t="inlineStr">
        <is>
          <t>synergy</t>
        </is>
      </c>
      <c r="C1024" s="4" t="inlineStr">
        <is>
          <t>caution</t>
        </is>
      </c>
      <c r="D1024" s="4" t="inlineStr">
        <is>
          <t>Other sugar alcohols (sorbitol, mannitol, erythritol)</t>
        </is>
      </c>
      <c r="E1024" s="4" t="inlineStr">
        <is>
          <t>Additive osmotic/laxative effect; combining several polyols increases the chance of bloating, gas and diarrhea.</t>
        </is>
      </c>
    </row>
    <row r="1025">
      <c r="A1025" s="4" t="inlineStr">
        <is>
          <t>Xylitol</t>
        </is>
      </c>
      <c r="B1025" s="4" t="inlineStr">
        <is>
          <t>condition</t>
        </is>
      </c>
      <c r="C1025" s="4" t="inlineStr">
        <is>
          <t>avoid</t>
        </is>
      </c>
      <c r="D1025" s="4" t="inlineStr">
        <is>
          <t>Dogs and other pets (household exposure)</t>
        </is>
      </c>
      <c r="E1025" s="4" t="inlineStr">
        <is>
          <t>Not a human interaction but a critical safety note: even small amounts of xylitol can cause life-threatening hypoglycemia and liver injury in dogs. Store away from pets.</t>
        </is>
      </c>
    </row>
    <row r="1026">
      <c r="A1026" s="4" t="inlineStr">
        <is>
          <t>Xylitol</t>
        </is>
      </c>
      <c r="B1026" s="4" t="inlineStr">
        <is>
          <t>synergy</t>
        </is>
      </c>
      <c r="C1026" s="4" t="inlineStr">
        <is>
          <t>info</t>
        </is>
      </c>
      <c r="D1026" s="4" t="inlineStr">
        <is>
          <t>Fluoride or hydroxyapatite oral care</t>
        </is>
      </c>
      <c r="E1026" s="4" t="inlineStr">
        <is>
          <t>Frequently combined in toothpastes and gums; generally complementary for supporting dental health.</t>
        </is>
      </c>
    </row>
    <row r="1027">
      <c r="A1027" s="4" t="inlineStr">
        <is>
          <t>Yerba Mate Extract</t>
        </is>
      </c>
      <c r="B1027" s="4" t="inlineStr">
        <is>
          <t>drug</t>
        </is>
      </c>
      <c r="C1027" s="4" t="inlineStr">
        <is>
          <t>avoid</t>
        </is>
      </c>
      <c r="D1027" s="4" t="inlineStr">
        <is>
          <t>Stimulant medications</t>
        </is>
      </c>
      <c r="E1027" s="4" t="inlineStr">
        <is>
          <t>Caffeine and theobromine content add to other stimulants, increasing cardiovascular risk.</t>
        </is>
      </c>
    </row>
    <row r="1028">
      <c r="A1028" s="4" t="inlineStr">
        <is>
          <t>Yerba Mate Extract</t>
        </is>
      </c>
      <c r="B1028" s="4" t="inlineStr">
        <is>
          <t>drug</t>
        </is>
      </c>
      <c r="C1028" s="4" t="inlineStr">
        <is>
          <t>caution</t>
        </is>
      </c>
      <c r="D1028" s="4" t="inlineStr">
        <is>
          <t>Antihypertensive medications</t>
        </is>
      </c>
      <c r="E1028" s="4" t="inlineStr">
        <is>
          <t>Caffeine content may transiently raise blood pressure.</t>
        </is>
      </c>
    </row>
    <row r="1029">
      <c r="A1029" s="4" t="inlineStr">
        <is>
          <t>Yerba Mate Extract</t>
        </is>
      </c>
      <c r="B1029" s="4" t="inlineStr">
        <is>
          <t>drug</t>
        </is>
      </c>
      <c r="C1029" s="4" t="inlineStr">
        <is>
          <t>caution</t>
        </is>
      </c>
      <c r="D1029" s="4" t="inlineStr">
        <is>
          <t>MAO inhibitors</t>
        </is>
      </c>
      <c r="E1029" s="4" t="inlineStr">
        <is>
          <t>Caffeine-containing botanicals combined with MAOIs may increase blood pressure.</t>
        </is>
      </c>
    </row>
    <row r="1030">
      <c r="A1030" s="4" t="inlineStr">
        <is>
          <t>Yerba Mate Extract</t>
        </is>
      </c>
      <c r="B1030" s="4" t="inlineStr">
        <is>
          <t>drug</t>
        </is>
      </c>
      <c r="C1030" s="4" t="inlineStr">
        <is>
          <t>caution</t>
        </is>
      </c>
      <c r="D1030" s="4" t="inlineStr">
        <is>
          <t>CYP1A2 inhibitors (fluvoxamine, ciprofloxacin, clozapine)</t>
        </is>
      </c>
      <c r="E1030" s="4" t="inlineStr">
        <is>
          <t>The caffeine in yerba mate is metabolized by CYP1A2; inhibitors slow its clearance, and caffeine can in turn raise clozapine levels.</t>
        </is>
      </c>
    </row>
    <row r="1031">
      <c r="A1031" s="4" t="inlineStr">
        <is>
          <t>Yerba Mate Extract</t>
        </is>
      </c>
      <c r="B1031" s="4" t="inlineStr">
        <is>
          <t>antagonist</t>
        </is>
      </c>
      <c r="C1031" s="4" t="inlineStr">
        <is>
          <t>caution</t>
        </is>
      </c>
      <c r="D1031" s="4" t="inlineStr">
        <is>
          <t>Caffeine</t>
        </is>
      </c>
      <c r="E1031" s="4" t="inlineStr">
        <is>
          <t>Stacks additively with other caffeine sources toward the 400 mg/day ceiling.</t>
        </is>
      </c>
    </row>
    <row r="1032">
      <c r="A1032" s="4" t="inlineStr">
        <is>
          <t>Zeaxanthin</t>
        </is>
      </c>
      <c r="B1032" s="4" t="inlineStr">
        <is>
          <t>synergy</t>
        </is>
      </c>
      <c r="C1032" s="4" t="inlineStr">
        <is>
          <t>info</t>
        </is>
      </c>
      <c r="D1032" s="4" t="inlineStr">
        <is>
          <t>Lutein</t>
        </is>
      </c>
      <c r="E1032" s="4" t="inlineStr">
        <is>
          <t>Co-located in the macular pigment; commonly combined and studied together (e.g., AREDS2).</t>
        </is>
      </c>
    </row>
    <row r="1033">
      <c r="A1033" s="4" t="inlineStr">
        <is>
          <t>Zeaxanthin</t>
        </is>
      </c>
      <c r="B1033" s="4" t="inlineStr">
        <is>
          <t>synergy</t>
        </is>
      </c>
      <c r="C1033" s="4" t="inlineStr">
        <is>
          <t>info</t>
        </is>
      </c>
      <c r="D1033" s="4" t="inlineStr">
        <is>
          <t>Dietary fat</t>
        </is>
      </c>
      <c r="E1033" s="4" t="inlineStr">
        <is>
          <t>Carotenoid; absorption increases when taken with fat-containing food.</t>
        </is>
      </c>
    </row>
    <row r="1034">
      <c r="A1034" s="4" t="inlineStr">
        <is>
          <t>Zeaxanthin</t>
        </is>
      </c>
      <c r="B1034" s="4" t="inlineStr">
        <is>
          <t>antagonist</t>
        </is>
      </c>
      <c r="C1034" s="4" t="inlineStr">
        <is>
          <t>caution</t>
        </is>
      </c>
      <c r="D1034" s="4" t="inlineStr">
        <is>
          <t>High-dose beta-carotene supplements</t>
        </is>
      </c>
      <c r="E1034" s="4" t="inlineStr">
        <is>
          <t>Carotenoids share absorption pathways; very high beta-carotene intake may competitively reduce xanthophyll uptake.</t>
        </is>
      </c>
    </row>
    <row r="1035">
      <c r="A1035" s="4" t="inlineStr">
        <is>
          <t>Zeaxanthin</t>
        </is>
      </c>
      <c r="B1035" s="4" t="inlineStr">
        <is>
          <t>drug</t>
        </is>
      </c>
      <c r="C1035" s="4" t="inlineStr">
        <is>
          <t>caution</t>
        </is>
      </c>
      <c r="D1035" s="4" t="inlineStr">
        <is>
          <t>Orlistat and other fat-absorption inhibitors</t>
        </is>
      </c>
      <c r="E1035" s="4" t="inlineStr">
        <is>
          <t>Reduced dietary fat absorption can lower absorption of fat-soluble carotenoids.</t>
        </is>
      </c>
    </row>
    <row r="1036">
      <c r="A1036" s="4" t="inlineStr">
        <is>
          <t>Zinc Citrate</t>
        </is>
      </c>
      <c r="B1036" s="4" t="inlineStr">
        <is>
          <t>antagonist</t>
        </is>
      </c>
      <c r="C1036" s="4" t="inlineStr">
        <is>
          <t>caution</t>
        </is>
      </c>
      <c r="D1036" s="4" t="inlineStr">
        <is>
          <t>Copper</t>
        </is>
      </c>
      <c r="E1036" s="4" t="inlineStr">
        <is>
          <t>Chronic high-dose zinc impairs copper absorption and can cause copper deficiency; balance long-term high intakes with copper.</t>
        </is>
      </c>
    </row>
    <row r="1037">
      <c r="A1037" s="4" t="inlineStr">
        <is>
          <t>Zinc Citrate</t>
        </is>
      </c>
      <c r="B1037" s="4" t="inlineStr">
        <is>
          <t>drug</t>
        </is>
      </c>
      <c r="C1037" s="4" t="inlineStr">
        <is>
          <t>caution</t>
        </is>
      </c>
      <c r="D1037" s="4" t="inlineStr">
        <is>
          <t>Tetracycline and quinolone antibiotics</t>
        </is>
      </c>
      <c r="E1037" s="4" t="inlineStr">
        <is>
          <t>Zinc can bind these antibiotics in the gut and reduce absorption of both; separate dosing by 2+ hours.</t>
        </is>
      </c>
    </row>
    <row r="1038">
      <c r="A1038" s="4" t="inlineStr">
        <is>
          <t>Zinc Citrate</t>
        </is>
      </c>
      <c r="B1038" s="4" t="inlineStr">
        <is>
          <t>antagonist</t>
        </is>
      </c>
      <c r="C1038" s="4" t="inlineStr">
        <is>
          <t>info</t>
        </is>
      </c>
      <c r="D1038" s="4" t="inlineStr">
        <is>
          <t>Iron and calcium</t>
        </is>
      </c>
      <c r="E1038" s="4" t="inlineStr">
        <is>
          <t>High doses of iron or calcium taken together may reduce zinc absorption.</t>
        </is>
      </c>
    </row>
    <row r="1039">
      <c r="A1039" s="4" t="inlineStr">
        <is>
          <t>Zinc Oxide (mineral sunscreen)</t>
        </is>
      </c>
      <c r="B1039" s="4" t="inlineStr">
        <is>
          <t>synergy</t>
        </is>
      </c>
      <c r="C1039" s="4" t="inlineStr">
        <is>
          <t>info</t>
        </is>
      </c>
      <c r="D1039" s="4" t="inlineStr">
        <is>
          <t>Titanium dioxide</t>
        </is>
      </c>
      <c r="E1039" s="4" t="inlineStr">
        <is>
          <t>Often combined to broaden coverage and reduce white cast; complementary mineral filters.</t>
        </is>
      </c>
    </row>
    <row r="1040">
      <c r="A1040" s="4" t="inlineStr">
        <is>
          <t>Zinc Oxide (mineral sunscreen)</t>
        </is>
      </c>
      <c r="B1040" s="4" t="inlineStr">
        <is>
          <t>synergy</t>
        </is>
      </c>
      <c r="C1040" s="4" t="inlineStr">
        <is>
          <t>info</t>
        </is>
      </c>
      <c r="D1040" s="4" t="inlineStr">
        <is>
          <t>Topical antioxidants (vitamin C/E)</t>
        </is>
      </c>
      <c r="E1040" s="4" t="inlineStr">
        <is>
          <t>Antioxidants under sunscreen can complement photoprotection; generally compatible.</t>
        </is>
      </c>
    </row>
    <row r="1041">
      <c r="A1041" s="4" t="inlineStr">
        <is>
          <t>Zinc Picolinate</t>
        </is>
      </c>
      <c r="B1041" s="4" t="inlineStr">
        <is>
          <t>antagonist</t>
        </is>
      </c>
      <c r="C1041" s="4" t="inlineStr">
        <is>
          <t>caution</t>
        </is>
      </c>
      <c r="D1041" s="4" t="inlineStr">
        <is>
          <t>Copper</t>
        </is>
      </c>
      <c r="E1041" s="4" t="inlineStr">
        <is>
          <t>Chronic zinc intake (the 40 mg/day UL is set specifically to prevent this) induces metallothionein and reduces copper absorption, causing copper deficiency (anemia, neuropathy); supplement copper with long-term higher-dose zinc.</t>
        </is>
      </c>
    </row>
    <row r="1042">
      <c r="A1042" s="4" t="inlineStr">
        <is>
          <t>Zinc Picolinate</t>
        </is>
      </c>
      <c r="B1042" s="4" t="inlineStr">
        <is>
          <t>antagonist</t>
        </is>
      </c>
      <c r="C1042" s="4" t="inlineStr">
        <is>
          <t>info</t>
        </is>
      </c>
      <c r="D1042" s="4" t="inlineStr">
        <is>
          <t>Iron</t>
        </is>
      </c>
      <c r="E1042" s="4" t="inlineStr">
        <is>
          <t>High-dose iron and zinc compete for absorption; separate dosing.</t>
        </is>
      </c>
    </row>
    <row r="1043">
      <c r="A1043" s="4" t="inlineStr">
        <is>
          <t>Zinc Picolinate</t>
        </is>
      </c>
      <c r="B1043" s="4" t="inlineStr">
        <is>
          <t>antagonist</t>
        </is>
      </c>
      <c r="C1043" s="4" t="inlineStr">
        <is>
          <t>info</t>
        </is>
      </c>
      <c r="D1043" s="4" t="inlineStr">
        <is>
          <t>Calcium</t>
        </is>
      </c>
      <c r="E1043" s="4" t="inlineStr">
        <is>
          <t>High calcium may modestly reduce zinc absorption.</t>
        </is>
      </c>
    </row>
    <row r="1044">
      <c r="A1044" s="4" t="inlineStr">
        <is>
          <t>Zinc Picolinate</t>
        </is>
      </c>
      <c r="B1044" s="4" t="inlineStr">
        <is>
          <t>drug</t>
        </is>
      </c>
      <c r="C1044" s="4" t="inlineStr">
        <is>
          <t>caution</t>
        </is>
      </c>
      <c r="D1044" s="4" t="inlineStr">
        <is>
          <t>Oral tetracycline and fluoroquinolone antibiotics</t>
        </is>
      </c>
      <c r="E1044" s="4" t="inlineStr">
        <is>
          <t>Zinc chelates these antibiotics, reducing absorption; separate dosing by 2-4 hours.</t>
        </is>
      </c>
    </row>
    <row r="1045">
      <c r="A1045" s="4" t="inlineStr">
        <is>
          <t>Zinc Picolinate</t>
        </is>
      </c>
      <c r="B1045" s="4" t="inlineStr">
        <is>
          <t>drug</t>
        </is>
      </c>
      <c r="C1045" s="4" t="inlineStr">
        <is>
          <t>caution</t>
        </is>
      </c>
      <c r="D1045" s="4" t="inlineStr">
        <is>
          <t>Penicillamine</t>
        </is>
      </c>
      <c r="E1045" s="4" t="inlineStr">
        <is>
          <t>Zinc reduces penicillamine efficacy; separate dosing.</t>
        </is>
      </c>
    </row>
    <row r="1046">
      <c r="A1046" s="4" t="inlineStr">
        <is>
          <t>Zinc Picolinate</t>
        </is>
      </c>
      <c r="B1046" s="4" t="inlineStr">
        <is>
          <t>drug</t>
        </is>
      </c>
      <c r="C1046" s="4" t="inlineStr">
        <is>
          <t>info</t>
        </is>
      </c>
      <c r="D1046" s="4" t="inlineStr">
        <is>
          <t>Thiazide diuretics</t>
        </is>
      </c>
      <c r="E1046" s="4" t="inlineStr">
        <is>
          <t>Thiazide diuretics increase urinary zinc excretion and can lower zinc status with long-term use.</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E308"/>
  <sheetViews>
    <sheetView workbookViewId="0">
      <pane ySplit="1" topLeftCell="A2" activePane="bottomLeft" state="frozen"/>
      <selection pane="bottomLeft" activeCell="A1" sqref="A1"/>
    </sheetView>
  </sheetViews>
  <sheetFormatPr baseColWidth="8" defaultRowHeight="15"/>
  <cols>
    <col width="26" customWidth="1" min="1" max="1"/>
    <col width="12" customWidth="1" min="2" max="2"/>
    <col width="12" customWidth="1" min="3" max="3"/>
    <col width="50" customWidth="1" min="4" max="4"/>
    <col width="50" customWidth="1" min="5" max="5"/>
  </cols>
  <sheetData>
    <row r="1">
      <c r="A1" s="3" t="inlineStr">
        <is>
          <t>Ingredient</t>
        </is>
      </c>
      <c r="B1" s="3" t="inlineStr">
        <is>
          <t>US Status</t>
        </is>
      </c>
      <c r="C1" s="3" t="inlineStr">
        <is>
          <t>CA Status</t>
        </is>
      </c>
      <c r="D1" s="3" t="inlineStr">
        <is>
          <t>NPN Note</t>
        </is>
      </c>
      <c r="E1" s="3" t="inlineStr">
        <is>
          <t>Restricted Note</t>
        </is>
      </c>
    </row>
    <row r="2">
      <c r="A2" s="4" t="inlineStr">
        <is>
          <t>5-HTP</t>
        </is>
      </c>
      <c r="B2" s="4" t="inlineStr">
        <is>
          <t>permitted</t>
        </is>
      </c>
      <c r="C2" s="4" t="inlineStr">
        <is>
          <t>permitted</t>
        </is>
      </c>
      <c r="D2" s="4" t="inlineStr">
        <is>
          <t>Available as an NHP in Canada under an NPN with cautions; label warnings for serotonergic drug interactions required.</t>
        </is>
      </c>
      <c r="E2" s="4" t="inlineStr">
        <is>
          <t>Sold as a dietary supplement in the US under DSHEA; it was never banned by the FDA. Serotonergic activity warrants caution. Historical concern over eosinophilia-myalgia syndrome (EMS) was linked to a manufacturing contaminant ('peak X') rather than 5-HTP itself, but quality/purity matter.</t>
        </is>
      </c>
    </row>
    <row r="3">
      <c r="A3" s="4" t="inlineStr">
        <is>
          <t>Acarbose</t>
        </is>
      </c>
      <c r="B3" s="4" t="inlineStr">
        <is>
          <t>prescription</t>
        </is>
      </c>
      <c r="C3" s="4" t="inlineStr">
        <is>
          <t>prescription</t>
        </is>
      </c>
      <c r="D3" s="4" t="inlineStr"/>
      <c r="E3" s="4" t="inlineStr">
        <is>
          <t>Acarbose is a prescription-only drug in both the US (Precose) and Canada (Glucobay), indicated for type 2 diabetes. Longevity/metabolic uses are off-label. Not a dietary supplement or natural health product.</t>
        </is>
      </c>
    </row>
    <row r="4">
      <c r="A4" s="4" t="inlineStr">
        <is>
          <t>Acetyl Hexapeptide-8</t>
        </is>
      </c>
      <c r="B4" s="4" t="inlineStr">
        <is>
          <t>restricted</t>
        </is>
      </c>
      <c r="C4" s="4" t="inlineStr">
        <is>
          <t>restricted</t>
        </is>
      </c>
      <c r="D4" s="4" t="inlineStr">
        <is>
          <t>Used as a topical cosmetic ingredient in the US and Canada (cosmetic use under Canada's Cosmetic Regulations). Flagged as restricted under the peptide policy: peptide ingredients are not auto-classified as permitted and require ingredient-by-ingredient review. Appearance claims only.</t>
        </is>
      </c>
      <c r="E4" s="4" t="inlineStr">
        <is>
          <t>Cosmetic neuropeptide for topical use; structure/function (appearance) claims only. It does not work like injectable neuromodulators and must not be marketed with drug/medical wrinkle-treatment claims.</t>
        </is>
      </c>
    </row>
    <row r="5">
      <c r="A5" s="4" t="inlineStr">
        <is>
          <t>Acetyl-L-Carnitine (ALCAR)</t>
        </is>
      </c>
      <c r="B5" s="4" t="inlineStr">
        <is>
          <t>permitted</t>
        </is>
      </c>
      <c r="C5" s="4" t="inlineStr">
        <is>
          <t>permitted</t>
        </is>
      </c>
      <c r="D5" s="4" t="inlineStr">
        <is>
          <t>Permitted as an NHP in Canada under the Acetyl-L-Carnitine monograph; subject to monograph dose limits and risk statements.</t>
        </is>
      </c>
      <c r="E5" s="4" t="inlineStr"/>
    </row>
    <row r="6">
      <c r="A6" s="4" t="inlineStr">
        <is>
          <t>Activated Charcoal (Dental)</t>
        </is>
      </c>
      <c r="B6" s="4" t="inlineStr">
        <is>
          <t>permitted</t>
        </is>
      </c>
      <c r="C6" s="4" t="inlineStr">
        <is>
          <t>permitted</t>
        </is>
      </c>
      <c r="D6" s="4" t="inlineStr">
        <is>
          <t>Permitted in oral-care/cosmetic products in Canada; whitening claims are cosmetic and anticaries claims require fluoride.</t>
        </is>
      </c>
      <c r="E6" s="4" t="inlineStr">
        <is>
          <t>Permitted as a cosmetic oral-care ingredient. Cleaning, surface stain-removal and breath-freshening are cosmetic structure/function claims. Charcoal dentifrices are not ADA-accepted; the ADA review found insufficient evidence for whitening efficacy or long-term safety, and most lack fluoride so they make no anticaries (cavity-prevention) claim.</t>
        </is>
      </c>
    </row>
    <row r="7">
      <c r="A7" s="4" t="inlineStr">
        <is>
          <t>Adapalene (0.1% OTC)</t>
        </is>
      </c>
      <c r="B7" s="4" t="inlineStr">
        <is>
          <t>permitted</t>
        </is>
      </c>
      <c r="C7" s="4" t="inlineStr">
        <is>
          <t>permitted</t>
        </is>
      </c>
      <c r="D7" s="4" t="inlineStr">
        <is>
          <t>Adapalene 0.1% gel is available over the counter in the US (FDA OTC monograph/Rx-to-OTC switch) and in Canada. It is regulated as a topical drug rather than a cosmetic.</t>
        </is>
      </c>
      <c r="E7" s="4" t="inlineStr">
        <is>
          <t>Only the 0.1% strength is OTC. Higher strengths (e.g. adapalene 0.3%) and adapalene combined with benzoyl peroxide are prescription products. Topical retinoids are contraindicated in pregnancy.</t>
        </is>
      </c>
    </row>
    <row r="8">
      <c r="A8" s="4" t="inlineStr">
        <is>
          <t>Adenosine (topical)</t>
        </is>
      </c>
      <c r="B8" s="4" t="inlineStr">
        <is>
          <t>permitted</t>
        </is>
      </c>
      <c r="C8" s="4" t="inlineStr">
        <is>
          <t>permitted</t>
        </is>
      </c>
      <c r="D8" s="4" t="inlineStr">
        <is>
          <t>Permitted in topical cosmetics/personal-care products in both the US and Canada; Canadian cosmetic use is regulated under the Cosmetic Regulations (an NPN would only apply if a therapeutic/natural-health claim is made).</t>
        </is>
      </c>
      <c r="E8" s="4" t="inlineStr">
        <is>
          <t>Cosmetic ingredient; structure/function (appearance) claims only. Hair-growth/disease claims would reclassify the product as a drug/NHP. In some markets adenosine is an approved 'quasi-drug'/functional cosmetic anti-hair-loss active, but in the US/Canada cosmetic positioning it remains an appearance-only ingredient.</t>
        </is>
      </c>
    </row>
    <row r="9">
      <c r="A9" s="4" t="inlineStr">
        <is>
          <t>Alfalfa Leaf</t>
        </is>
      </c>
      <c r="B9" s="4" t="inlineStr">
        <is>
          <t>permitted</t>
        </is>
      </c>
      <c r="C9" s="4" t="inlineStr">
        <is>
          <t>permitted</t>
        </is>
      </c>
      <c r="D9" s="4" t="inlineStr">
        <is>
          <t>Eligible for NPN; Health Canada labeling cautions include autoimmune disease and anticoagulant use.</t>
        </is>
      </c>
      <c r="E9" s="4" t="inlineStr">
        <is>
          <t>Not for use by people with autoimmune disease (e.g., lupus) or those taking anticoagulants.</t>
        </is>
      </c>
    </row>
    <row r="10">
      <c r="A10" s="4" t="inlineStr">
        <is>
          <t>Allantoin</t>
        </is>
      </c>
      <c r="B10" s="4" t="inlineStr">
        <is>
          <t>permitted</t>
        </is>
      </c>
      <c r="C10" s="4" t="inlineStr">
        <is>
          <t>permitted</t>
        </is>
      </c>
      <c r="D10" s="4" t="inlineStr">
        <is>
          <t>Permitted in topical cosmetics in both the US and Canada. In the US, allantoin is an FDA-recognized OTC skin-protectant active (0.5-2%); in Canada it can be used cosmetically or in registered skin-protectant products.</t>
        </is>
      </c>
      <c r="E10" s="4" t="inlineStr">
        <is>
          <t>Cosmetic ingredient; structure/function (appearance) claims only unless used as a registered OTC skin-protectant. Wound-healing/disease claims would reclassify the product as a drug/NHP.</t>
        </is>
      </c>
    </row>
    <row r="11">
      <c r="A11" s="4" t="inlineStr">
        <is>
          <t>Alpha Arbutin</t>
        </is>
      </c>
      <c r="B11" s="4" t="inlineStr">
        <is>
          <t>permitted</t>
        </is>
      </c>
      <c r="C11" s="4" t="inlineStr">
        <is>
          <t>restricted</t>
        </is>
      </c>
      <c r="D11" s="4" t="inlineStr">
        <is>
          <t>Permitted as a topical cosmetic ingredient in the US (arbutin itself is not subject to the 2020 OTC hydroquinone restriction, though free hydroquinone breakdown is a quality concern). In Canada, arbutin is treated as a hydroquinone derivative: under the Prescription Drug List, hydroquinone or its derivatives in topical preparations greater than 2% on the skin are prescription (Schedule I) and require a DIN; at or below cosmetic concentrations it may be sold as a cosmetic subject to the Cosmetic Regulations and the Cosmetic Ingredient Hotlist. Permitted concentrations and free-hydroquinone limits are subject to regulatory review.</t>
        </is>
      </c>
      <c r="E11" s="4" t="inlineStr">
        <is>
          <t>Cosmetic (topical) ingredient; structure/function (appearance) claims only. Disease/treatment claims (e.g., treating melasma) would reclassify the product as a drug. As a hydroquinone derivative it is concentration-restricted in Canada (prescription above 2% topical) and free hydroquinone, a possible breakdown impurity, is separately restricted in cosmetics. Status marked restricted to reflect these concentration and impurity limits.</t>
        </is>
      </c>
    </row>
    <row r="12">
      <c r="A12" s="4" t="inlineStr">
        <is>
          <t>Alpha-GPC</t>
        </is>
      </c>
      <c r="B12" s="4" t="inlineStr">
        <is>
          <t>permitted</t>
        </is>
      </c>
      <c r="C12" s="4" t="inlineStr">
        <is>
          <t>permitted</t>
        </is>
      </c>
      <c r="D12" s="4" t="inlineStr">
        <is>
          <t>Permitted in Canada as a Natural Health Product source of choline; subject to Health Canada NHP licensing. No established Tolerable Upper Intake Level exists for Alpha-GPC itself; the IOM 3.5 g/day UL applies to TOTAL elemental choline from all sources, not to the weight of the Alpha-GPC compound (Alpha-GPC is ~40% choline).</t>
        </is>
      </c>
      <c r="E12" s="4" t="inlineStr"/>
    </row>
    <row r="13">
      <c r="A13" s="4" t="inlineStr">
        <is>
          <t>Alpha-Lipoic Acid (ALA)</t>
        </is>
      </c>
      <c r="B13" s="4" t="inlineStr">
        <is>
          <t>permitted</t>
        </is>
      </c>
      <c r="C13" s="4" t="inlineStr">
        <is>
          <t>permitted</t>
        </is>
      </c>
      <c r="D13" s="4" t="inlineStr">
        <is>
          <t>Permitted as an NHP in Canada; Health Canada Alpha-Lipoic Acid monograph generally authorizes up to ~600 mg/day for adults.</t>
        </is>
      </c>
      <c r="E13" s="4" t="inlineStr">
        <is>
          <t>Reports of insulin autoimmune syndrome (autoimmune hypoglycemia) have been associated with ALA, predominantly in genetically susceptible individuals (notably certain Asian HLA genotypes); EFSA has reviewed this association.</t>
        </is>
      </c>
    </row>
    <row r="14">
      <c r="A14" s="4" t="inlineStr">
        <is>
          <t>Amla (Indian Gooseberry)</t>
        </is>
      </c>
      <c r="B14" s="4" t="inlineStr">
        <is>
          <t>permitted</t>
        </is>
      </c>
      <c r="C14" s="4" t="inlineStr">
        <is>
          <t>permitted</t>
        </is>
      </c>
      <c r="D14" s="4" t="inlineStr">
        <is>
          <t>Permitted in Canada as a Natural Health Product (Phyllanthus emblica / Emblica officinalis fruit); follow product NPN dose guidance. In the US it is a permitted dietary supplement ingredient.</t>
        </is>
      </c>
      <c r="E14" s="4" t="inlineStr"/>
    </row>
    <row r="15">
      <c r="A15" s="4" t="inlineStr">
        <is>
          <t>Amla Oil (topical)</t>
        </is>
      </c>
      <c r="B15" s="4" t="inlineStr">
        <is>
          <t>permitted</t>
        </is>
      </c>
      <c r="C15" s="4" t="inlineStr">
        <is>
          <t>permitted</t>
        </is>
      </c>
      <c r="D15" s="4" t="inlineStr">
        <is>
          <t>Permitted as a cosmetic ingredient for topical hair/scalp use in both the US and Canada; Canadian cosmetic use is regulated under the Cosmetic Regulations (not an NPN unless a therapeutic/hair-growth drug claim is made).</t>
        </is>
      </c>
      <c r="E15" s="4" t="inlineStr">
        <is>
          <t>Cosmetic ingredient; structure/function (appearance/conditioning) claims only. Hair-regrowth or disease claims would reclassify the product as a drug/NHP.</t>
        </is>
      </c>
    </row>
    <row r="16">
      <c r="A16" s="4" t="inlineStr">
        <is>
          <t>Anas Barbariae Hepatis et Cordis Extractum (homeopathic)</t>
        </is>
      </c>
      <c r="B16" s="4" t="inlineStr">
        <is>
          <t>permitted</t>
        </is>
      </c>
      <c r="C16" s="4" t="inlineStr">
        <is>
          <t>permitted</t>
        </is>
      </c>
      <c r="D16" s="4" t="inlineStr">
        <is>
          <t>Marketed in Canada as a homeopathic medicine under a DIN-HM number; prepared per a recognized homeopathic pharmacopoeia.</t>
        </is>
      </c>
      <c r="E16" s="4" t="inlineStr">
        <is>
          <t>Regulated in the US as an OTC homeopathic drug labeled per HPUS; FDA does not evaluate homeopathic products for efficacy, and systematic reviews (e.g. Cochrane) have not found convincing evidence that it prevents or treats influenza.</t>
        </is>
      </c>
    </row>
    <row r="17">
      <c r="A17" s="4" t="inlineStr">
        <is>
          <t>Anas barbariae hepatis et cordis extractum 200CK (homeopathic)</t>
        </is>
      </c>
      <c r="B17" s="4" t="inlineStr">
        <is>
          <t>permitted</t>
        </is>
      </c>
      <c r="C17" s="4" t="inlineStr">
        <is>
          <t>permitted</t>
        </is>
      </c>
      <c r="D17" s="4" t="inlineStr">
        <is>
          <t>In Canada, homeopathic medicines are regulated by Health Canada and carry a DIN-HM number. In the US, homeopathic products are marketed under FDA enforcement discretion and are not FDA-approved for safety or efficacy.</t>
        </is>
      </c>
      <c r="E17" s="4" t="inlineStr">
        <is>
          <t>Homeopathic preparation; claims are based on traditional homeopathic practice and not accepted medical evidence; efficacy beyond placebo is not supported by conventional scientific evidence.</t>
        </is>
      </c>
    </row>
    <row r="18">
      <c r="A18" s="4" t="inlineStr">
        <is>
          <t>AOD-9604</t>
        </is>
      </c>
      <c r="B18" s="4" t="inlineStr">
        <is>
          <t>excluded</t>
        </is>
      </c>
      <c r="C18" s="4" t="inlineStr">
        <is>
          <t>excluded</t>
        </is>
      </c>
      <c r="D18" s="4" t="inlineStr">
        <is>
          <t>No NPN; not an approved Natural Health Product or drug in Canada. Health Canada lists AOD-9604 as an unauthorized/unapproved substance with no consumer or prescription pathway; it is an unapproved hGH-fragment drug excluded from the market.</t>
        </is>
      </c>
      <c r="E18" s="4" t="inlineStr">
        <is>
          <t>Not a legal dietary supplement in the US: FDA has stated AOD-9604 does not meet the statutory definition of a dietary ingredient and rejected it as a New Dietary Ingredient; it is an unapproved drug excluded from supplements. Not approved as a drug in Canada either (Health Canada lists it as unauthorized) - no legal consumer or prescription pathway exists. Sold only as a gray-market 'research chemical / not for human use,' with unverified identity, purity, dose, and sterility. WADA-prohibited at all times as a growth-hormone fragment/secretagogue-class substance (S2).</t>
        </is>
      </c>
    </row>
    <row r="19">
      <c r="A19" s="4" t="inlineStr">
        <is>
          <t>Apigenin</t>
        </is>
      </c>
      <c r="B19" s="4" t="inlineStr">
        <is>
          <t>permitted</t>
        </is>
      </c>
      <c r="C19" s="4" t="inlineStr">
        <is>
          <t>permitted</t>
        </is>
      </c>
      <c r="D19" s="4" t="inlineStr">
        <is>
          <t>Available in Canada within chamomile-based NHP monographs; isolated apigenin is sold as a dietary supplement ingredient in both US and Canada.</t>
        </is>
      </c>
      <c r="E19" s="4" t="inlineStr"/>
    </row>
    <row r="20">
      <c r="A20" s="4" t="inlineStr">
        <is>
          <t>Apis Mellifica</t>
        </is>
      </c>
      <c r="B20" s="4" t="inlineStr">
        <is>
          <t>restricted</t>
        </is>
      </c>
      <c r="C20" s="4" t="inlineStr">
        <is>
          <t>restricted</t>
        </is>
      </c>
      <c r="D20" s="4" t="inlineStr">
        <is>
          <t>In Canada, homeopathic medicines are regulated as Natural Health Products and carry a DIN-HM number; products must comply with an accepted homeopathic pharmacopoeia.</t>
        </is>
      </c>
      <c r="E20" s="4" t="inlineStr">
        <is>
          <t>Marketed in the US under HPUS as an OTC homeopathic drug, but classified as restricted here rather than freely permitted: FDA does not evaluate homeopathic products for effectiveness and has stated there are no FDA-approved homeopathic products. Consumers with bee or insect allergy should be cautious given the source material, and products require case-by-case review.</t>
        </is>
      </c>
    </row>
    <row r="21">
      <c r="A21" s="4" t="inlineStr">
        <is>
          <t>Apple Cider Vinegar</t>
        </is>
      </c>
      <c r="B21" s="4" t="inlineStr">
        <is>
          <t>permitted</t>
        </is>
      </c>
      <c r="C21" s="4" t="inlineStr">
        <is>
          <t>permitted</t>
        </is>
      </c>
      <c r="D21" s="4" t="inlineStr">
        <is>
          <t>Permitted as a Natural Health Product / food in Canada. Sold as food and supplement; no specific monograph dose cap.</t>
        </is>
      </c>
      <c r="E21" s="4" t="inlineStr"/>
    </row>
    <row r="22">
      <c r="A22" s="4" t="inlineStr">
        <is>
          <t>Arginine (dental)</t>
        </is>
      </c>
      <c r="B22" s="4" t="inlineStr">
        <is>
          <t>permitted</t>
        </is>
      </c>
      <c r="C22" s="4" t="inlineStr">
        <is>
          <t>permitted</t>
        </is>
      </c>
      <c r="D22" s="4" t="inlineStr">
        <is>
          <t>Permitted as an oral-care/cosmetic ingredient in toothpastes and rinses in both the US and Canada. In Canada, anti-cavity/anti-sensitivity toothpastes are typically regulated as Natural Health Products or drugs (DIN/NPN) where therapeutic claims are made; cosmetic oral-care use falls under the Cosmetic Regulations.</t>
        </is>
      </c>
      <c r="E22" s="4" t="inlineStr">
        <is>
          <t>Oral-care ingredient; structure/function and recognized oral-care claims only. The arginine active itself is not a recognized stand-alone OTC anti-cavity drug monograph active in the US the way fluoride and potassium nitrate are; specific therapeutic claims depend on the finished-product classification.</t>
        </is>
      </c>
    </row>
    <row r="23">
      <c r="A23" s="4" t="inlineStr">
        <is>
          <t>Arjuna (Terminalia Arjuna)</t>
        </is>
      </c>
      <c r="B23" s="4" t="inlineStr">
        <is>
          <t>permitted</t>
        </is>
      </c>
      <c r="C23" s="4" t="inlineStr">
        <is>
          <t>permitted</t>
        </is>
      </c>
      <c r="D23" s="4" t="inlineStr">
        <is>
          <t>Terminalia arjuna is recognized as a Natural Health Product ingredient in Canada and may be sold under an NPN within monograph dose limits; cardiac claims require evidence.</t>
        </is>
      </c>
      <c r="E23" s="4" t="inlineStr">
        <is>
          <t>Marketed as a dietary supplement in the US under DSHEA. Should not be used to self-treat heart disease; people with cardiovascular conditions or on cardiac/blood-pressure/anticoagulant medication should consult a clinician.</t>
        </is>
      </c>
    </row>
    <row r="24">
      <c r="A24" s="4" t="inlineStr">
        <is>
          <t>Arnica Montana</t>
        </is>
      </c>
      <c r="B24" s="4" t="inlineStr">
        <is>
          <t>permitted</t>
        </is>
      </c>
      <c r="C24" s="4" t="inlineStr">
        <is>
          <t>permitted</t>
        </is>
      </c>
      <c r="D24" s="4" t="inlineStr">
        <is>
          <t>In Canada, homeopathic Arnica montana is regulated under the Natural Health Products framework and carries a DIN-HM; topical herbal Arnica products carry an NPN. Internal use of non-homeopathic (material-dose) Arnica is not permitted as a self-care ingestible.</t>
        </is>
      </c>
      <c r="E24" s="4" t="inlineStr">
        <is>
          <t>Homeopathic preparations are marketed in the US under the FDA homeopathic policy and the HPUS; they are not FDA-approved drugs and are not evaluated for efficacy. Non-homeopathic Arnica is for EXTERNAL use only on intact skin; internal use of the crude herb is unsafe.</t>
        </is>
      </c>
    </row>
    <row r="25">
      <c r="A25" s="4" t="inlineStr">
        <is>
          <t>Ashwagandha (KSM-66)</t>
        </is>
      </c>
      <c r="B25" s="4" t="inlineStr">
        <is>
          <t>permitted</t>
        </is>
      </c>
      <c r="C25" s="4" t="inlineStr">
        <is>
          <t>permitted</t>
        </is>
      </c>
      <c r="D25" s="4" t="inlineStr">
        <is>
          <t>Health Canada NHP monograph 'Withania somnifera / Ashwagandha' permits standardized root extract with dose limits; contraindicated in pregnancy.</t>
        </is>
      </c>
      <c r="E25" s="4" t="inlineStr">
        <is>
          <t>Several jurisdictions (e.g., Denmark) advise liver-health caution; documented case series of idiosyncratic hepatotoxicity (NIH LiverTox; Liver International 2020).</t>
        </is>
      </c>
    </row>
    <row r="26">
      <c r="A26" s="4" t="inlineStr">
        <is>
          <t>Asian Ginseng (Panax Ginseng)</t>
        </is>
      </c>
      <c r="B26" s="4" t="inlineStr">
        <is>
          <t>permitted</t>
        </is>
      </c>
      <c r="C26" s="4" t="inlineStr">
        <is>
          <t>permitted</t>
        </is>
      </c>
      <c r="D26" s="4" t="inlineStr">
        <is>
          <t>Permitted as a dietary supplement in the US and as a Natural Health Product in Canada, where Panax ginseng is the subject of a Health Canada monograph; products require an NPN.</t>
        </is>
      </c>
      <c r="E26" s="4" t="inlineStr">
        <is>
          <t>Structure/function claims only; no disease-treatment claims.</t>
        </is>
      </c>
    </row>
    <row r="27">
      <c r="A27" s="4" t="inlineStr">
        <is>
          <t>Astaxanthin</t>
        </is>
      </c>
      <c r="B27" s="4" t="inlineStr">
        <is>
          <t>permitted</t>
        </is>
      </c>
      <c r="C27" s="4" t="inlineStr">
        <is>
          <t>permitted</t>
        </is>
      </c>
      <c r="D27" s="4" t="inlineStr">
        <is>
          <t>Permitted as an NHP; Health Canada monograph for Astaxanthin (from Haematococcus pluvialis) generally authorizes up to ~12 mg/day for adults. EFSA established an ADI of 0.2 mg/kg bw/day and deemed up to 8 mg/day in supplements safe for adults.</t>
        </is>
      </c>
      <c r="E27" s="4" t="inlineStr">
        <is>
          <t>Synthetic astaxanthin is used in animal feed; consumer NHPs use the natural algal source.</t>
        </is>
      </c>
    </row>
    <row r="28">
      <c r="A28" s="4" t="inlineStr">
        <is>
          <t>Astragalus (Huang Qi)</t>
        </is>
      </c>
      <c r="B28" s="4" t="inlineStr">
        <is>
          <t>permitted</t>
        </is>
      </c>
      <c r="C28" s="4" t="inlineStr">
        <is>
          <t>permitted</t>
        </is>
      </c>
      <c r="D28" s="4" t="inlineStr">
        <is>
          <t>Permitted as a dietary supplement in the US (DSHEA) and as a Natural Health Product in Canada; Astragalus membranaceus root has Health Canada NNHPD monograph support for use as a traditional Chinese medicine tonic.</t>
        </is>
      </c>
      <c r="E28" s="4" t="inlineStr">
        <is>
          <t>Structure/function claims only; no disease treatment/prevention claims. Use the medicinal species (A. membranaceus/mongholicus), not toxic locoweed Astragalus species.</t>
        </is>
      </c>
    </row>
    <row r="29">
      <c r="A29" s="4" t="inlineStr">
        <is>
          <t>Azelaic Acid</t>
        </is>
      </c>
      <c r="B29" s="4" t="inlineStr">
        <is>
          <t>prescription</t>
        </is>
      </c>
      <c r="C29" s="4" t="inlineStr">
        <is>
          <t>prescription</t>
        </is>
      </c>
      <c r="D29" s="4" t="inlineStr">
        <is>
          <t>In Canada, higher-strength azelaic acid (15-20%) products are prescription drugs; lower-concentration cosmetic versions are available.</t>
        </is>
      </c>
      <c r="E29" s="4" t="inlineStr">
        <is>
          <t>The dosing range described here (up to 15-20%) reflects prescription-strength formulations: 15% and 20% azelaic acid are FDA-approved/Health Canada drugs for rosacea and acne and require a prescription. Lower-concentration cosmetic/OTC azelaic acid (around 10%) is permitted without a prescription, so product status depends on strength and intended use.</t>
        </is>
      </c>
    </row>
    <row r="30">
      <c r="A30" s="4" t="inlineStr">
        <is>
          <t>Bacopa Monnieri</t>
        </is>
      </c>
      <c r="B30" s="4" t="inlineStr">
        <is>
          <t>permitted</t>
        </is>
      </c>
      <c r="C30" s="4" t="inlineStr">
        <is>
          <t>permitted</t>
        </is>
      </c>
      <c r="D30" s="4" t="inlineStr">
        <is>
          <t>Permitted in Canada as a Natural Health Product per Health Canada NHP monograph (Bacopa monnieri); follow monograph dose and duration guidance. No numeric Tolerable Upper Intake Level is established for Bacopa.</t>
        </is>
      </c>
      <c r="E30" s="4" t="inlineStr"/>
    </row>
    <row r="31">
      <c r="A31" s="4" t="inlineStr">
        <is>
          <t>Bakuchiol</t>
        </is>
      </c>
      <c r="B31" s="4" t="inlineStr">
        <is>
          <t>permitted</t>
        </is>
      </c>
      <c r="C31" s="4" t="inlineStr">
        <is>
          <t>permitted</t>
        </is>
      </c>
      <c r="D31" s="4" t="inlineStr">
        <is>
          <t>Used as a cosmetic ingredient in Canada; pregnancy/lactation safety of the topical is not established, so conservative caution is advised.</t>
        </is>
      </c>
      <c r="E31" s="4" t="inlineStr">
        <is>
          <t>Permitted as a cosmetic ingredient in the US and Canada. It is not a regulated drug. Note that the source plant (Psoralea corylifolia) also contains psoralens/bakuchiol-adjacent compounds, so purity of the isolated bakuchiol matters; purified cosmetic-grade bakuchiol is not considered photosensitizing.</t>
        </is>
      </c>
    </row>
    <row r="32">
      <c r="A32" s="4" t="inlineStr">
        <is>
          <t>BCAAs (Leucine, Isoleucine, Valine)</t>
        </is>
      </c>
      <c r="B32" s="4" t="inlineStr">
        <is>
          <t>permitted</t>
        </is>
      </c>
      <c r="C32" s="4" t="inlineStr">
        <is>
          <t>permitted</t>
        </is>
      </c>
      <c r="D32" s="4" t="inlineStr">
        <is>
          <t>Permitted as Natural Health Products in Canada; covered by NNHPD Workout Supplements monograph (branched-chain amino acids).</t>
        </is>
      </c>
      <c r="E32" s="4" t="inlineStr"/>
    </row>
    <row r="33">
      <c r="A33" s="4" t="inlineStr">
        <is>
          <t>Belladonna (homeopathic)</t>
        </is>
      </c>
      <c r="B33" s="4" t="inlineStr">
        <is>
          <t>restricted</t>
        </is>
      </c>
      <c r="C33" s="4" t="inlineStr">
        <is>
          <t>restricted</t>
        </is>
      </c>
      <c r="D33" s="4" t="inlineStr">
        <is>
          <t>In Canada, homeopathic medicines are regulated as Natural Health Products and carry a DIN-HM number; products must comply with an accepted homeopathic pharmacopoeia.</t>
        </is>
      </c>
      <c r="E33" s="4" t="inlineStr">
        <is>
          <t>Marketed in the US under HPUS as an OTC homeopathic drug, but classified as restricted here rather than freely permitted: FDA does not evaluate homeopathic products for effectiveness, there are no FDA-approved homeopathic products, and FDA has issued safety warnings about belladonna-containing homeopathic teething products after reports of inconsistent alkaloid levels and adverse events in infants (such products are not for children). Only properly diluted HPUS potencies should be used; crude or low-potency belladonna is a poison and requires case-by-case review.</t>
        </is>
      </c>
    </row>
    <row r="34">
      <c r="A34" s="4" t="inlineStr">
        <is>
          <t>Berberine</t>
        </is>
      </c>
      <c r="B34" s="4" t="inlineStr">
        <is>
          <t>permitted</t>
        </is>
      </c>
      <c r="C34" s="4" t="inlineStr">
        <is>
          <t>restricted</t>
        </is>
      </c>
      <c r="D34" s="4" t="inlineStr">
        <is>
          <t>Health Canada permits berberine in licensed NHPs with monograph-defined dose limits and mandatory pregnancy/breastfeeding cautionary statements.</t>
        </is>
      </c>
      <c r="E34" s="4" t="inlineStr">
        <is>
          <t>Contraindicated in pregnancy and breastfeeding due to neonatal bilirubin displacement / kernicterus risk; carries cautionary labeling requirements.</t>
        </is>
      </c>
    </row>
    <row r="35">
      <c r="A35" s="4" t="inlineStr">
        <is>
          <t>Beta-Alanine</t>
        </is>
      </c>
      <c r="B35" s="4" t="inlineStr">
        <is>
          <t>permitted</t>
        </is>
      </c>
      <c r="C35" s="4" t="inlineStr">
        <is>
          <t>permitted</t>
        </is>
      </c>
      <c r="D35" s="4" t="inlineStr">
        <is>
          <t>Permitted in Canada under Health Canada NHP workout supplement / amino acid monographs, typically with paresthesia cautionary statements.</t>
        </is>
      </c>
      <c r="E35" s="4" t="inlineStr"/>
    </row>
    <row r="36">
      <c r="A36" s="4" t="inlineStr">
        <is>
          <t>Beta-Carotene</t>
        </is>
      </c>
      <c r="B36" s="4" t="inlineStr">
        <is>
          <t>permitted</t>
        </is>
      </c>
      <c r="C36" s="4" t="inlineStr">
        <is>
          <t>permitted</t>
        </is>
      </c>
      <c r="D36" s="4" t="inlineStr">
        <is>
          <t>Health Canada NHP Monograph (Beta-Carotene) permits use as a vitamin A source with conversion factors; smoker caution statements may be required for higher-dose products.</t>
        </is>
      </c>
      <c r="E36" s="4" t="inlineStr">
        <is>
          <t>Smoker/asbestos lung cancer caution advised for high-dose products.</t>
        </is>
      </c>
    </row>
    <row r="37">
      <c r="A37" s="4" t="inlineStr">
        <is>
          <t>Beta-Glucan (topical)</t>
        </is>
      </c>
      <c r="B37" s="4" t="inlineStr">
        <is>
          <t>permitted</t>
        </is>
      </c>
      <c r="C37" s="4" t="inlineStr">
        <is>
          <t>permitted</t>
        </is>
      </c>
      <c r="D37" s="4" t="inlineStr">
        <is>
          <t>Permitted as a cosmetic ingredient in the US and Canada. (Distinct from orally ingested beta-glucan supplements, which have their own NHP/structure-function context.)</t>
        </is>
      </c>
      <c r="E37" s="4" t="inlineStr"/>
    </row>
    <row r="38">
      <c r="A38" s="4" t="inlineStr">
        <is>
          <t>Betaine Anhydrous (TMG)</t>
        </is>
      </c>
      <c r="B38" s="4" t="inlineStr">
        <is>
          <t>permitted</t>
        </is>
      </c>
      <c r="C38" s="4" t="inlineStr">
        <is>
          <t>permitted</t>
        </is>
      </c>
      <c r="D38" s="4" t="inlineStr">
        <is>
          <t>Permitted as an NHP in Canada under the Betaine monograph; betaine anhydrous is also an FDA-approved prescription drug (Cystadane) for homocystinuria at high doses, but is permitted as a dietary supplement at ergogenic doses.</t>
        </is>
      </c>
      <c r="E38" s="4" t="inlineStr"/>
    </row>
    <row r="39">
      <c r="A39" s="4" t="inlineStr">
        <is>
          <t>Biotinyl-GHK Peptide, Apigenin &amp; Oleanolic Acid Hair Complex</t>
        </is>
      </c>
      <c r="B39" s="4" t="inlineStr">
        <is>
          <t>restricted</t>
        </is>
      </c>
      <c r="C39" s="4" t="inlineStr">
        <is>
          <t>restricted</t>
        </is>
      </c>
      <c r="D39" s="4" t="inlineStr">
        <is>
          <t>Used as a leave-on cosmetic ingredient; in Canada topical hair-growth/anti-thinning claims may require Natural Health Product (NPN) or drug review depending on the claims made. Marketed here as a cosmetic active for the appearance of hair.</t>
        </is>
      </c>
      <c r="E39" s="4" t="inlineStr">
        <is>
          <t>Restricted: permitted only as a topical cosmetic ingredient. The biotinoyl tripeptide-1 component is a cosmetic-grade peptide for external (scalp) use, not an injectable, ingestible, or dietary-supplement peptide and not an approved drug. Disease/hair-loss treatment claims would move a product into OTC drug territory; only cosmetic appearance claims are made here.</t>
        </is>
      </c>
    </row>
    <row r="40">
      <c r="A40" s="4" t="inlineStr">
        <is>
          <t>Black Cohosh</t>
        </is>
      </c>
      <c r="B40" s="4" t="inlineStr">
        <is>
          <t>permitted</t>
        </is>
      </c>
      <c r="C40" s="4" t="inlineStr">
        <is>
          <t>permitted</t>
        </is>
      </c>
      <c r="D40" s="4" t="inlineStr">
        <is>
          <t>Sold as a dietary supplement in the US (DSHEA). In Canada it is a Natural Health Product requiring an NPN; Health Canada monographs require a liver-injury caution on the label.</t>
        </is>
      </c>
      <c r="E40" s="4" t="inlineStr">
        <is>
          <t>Many regulators (Health Canada, EMA) require a statement advising users to stop use and consult a practitioner if symptoms suggestive of liver trouble occur.</t>
        </is>
      </c>
    </row>
    <row r="41">
      <c r="A41" s="4" t="inlineStr">
        <is>
          <t>Black Pepper (Piperine)</t>
        </is>
      </c>
      <c r="B41" s="4" t="inlineStr">
        <is>
          <t>permitted</t>
        </is>
      </c>
      <c r="C41" s="4" t="inlineStr">
        <is>
          <t>permitted</t>
        </is>
      </c>
      <c r="D41" s="4" t="inlineStr">
        <is>
          <t>Permitted in Canadian NHPs, commonly as a standardized Piper nigrum extract bioavailability enhancer.</t>
        </is>
      </c>
      <c r="E41" s="4" t="inlineStr"/>
    </row>
    <row r="42">
      <c r="A42" s="4" t="inlineStr">
        <is>
          <t>Boron</t>
        </is>
      </c>
      <c r="B42" s="4" t="inlineStr">
        <is>
          <t>permitted</t>
        </is>
      </c>
      <c r="C42" s="4" t="inlineStr">
        <is>
          <t>permitted</t>
        </is>
      </c>
      <c r="D42" s="4" t="inlineStr">
        <is>
          <t>Health Canada NHP Monograph (Boron): permitted; adult supplemental boron typically limited to about 6 mg/day for general use, with the established UL at 20 mg/day.</t>
        </is>
      </c>
      <c r="E42" s="4" t="inlineStr"/>
    </row>
    <row r="43">
      <c r="A43" s="4" t="inlineStr">
        <is>
          <t>Boswellia Serrata</t>
        </is>
      </c>
      <c r="B43" s="4" t="inlineStr">
        <is>
          <t>permitted</t>
        </is>
      </c>
      <c r="C43" s="4" t="inlineStr">
        <is>
          <t>permitted</t>
        </is>
      </c>
      <c r="D43" s="4" t="inlineStr">
        <is>
          <t>Boswellia serrata is recognized in Canada's Natural Health Products Ingredients Database and sold under an NPN with joint-health monograph claims within dose limits.</t>
        </is>
      </c>
      <c r="E43" s="4" t="inlineStr">
        <is>
          <t>Marketed as a dietary supplement in the US under DSHEA. Generally well tolerated; not a substitute for medical treatment of joint disease.</t>
        </is>
      </c>
    </row>
    <row r="44">
      <c r="A44" s="4" t="inlineStr">
        <is>
          <t>BPC-157</t>
        </is>
      </c>
      <c r="B44" s="4" t="inlineStr">
        <is>
          <t>excluded</t>
        </is>
      </c>
      <c r="C44" s="4" t="inlineStr">
        <is>
          <t>excluded</t>
        </is>
      </c>
      <c r="D44" s="4" t="inlineStr">
        <is>
          <t>No NPN; not an approved Natural Health Product or drug in Canada. It has no Drug Identification Number and no authorized market pathway as a consumer product.</t>
        </is>
      </c>
      <c r="E44" s="4" t="inlineStr">
        <is>
          <t>Not a lawful dietary supplement in the US: FDA has stated BPC-157 does not meet the statutory definition of a dietary ingredient and placed it in a category not permitted in supplements. It is also not an approved drug. Sold only as gray-market 'research chemical.' Prohibited at all times in sport under WADA (S0 non-approved substances). Purity, sterility, and identity of marketed product are unverified.</t>
        </is>
      </c>
    </row>
    <row r="45">
      <c r="A45" s="4" t="inlineStr">
        <is>
          <t>Bremelanotide (PT-141)</t>
        </is>
      </c>
      <c r="B45" s="4" t="inlineStr">
        <is>
          <t>prescription</t>
        </is>
      </c>
      <c r="C45" s="4" t="inlineStr">
        <is>
          <t>prescription</t>
        </is>
      </c>
      <c r="D45" s="4" t="inlineStr"/>
      <c r="E45" s="4" t="inlineStr">
        <is>
          <t>Bremelanotide is an FDA-approved prescription drug for acquired, generalized hypoactive sexual desire disorder in premenopausal women, available in the US only by prescription. In Canada it is regulated as a prescription drug requiring Health Canada authorization. It is not a dietary supplement; non-prescription 'research chemical' or grey-market versions are not legal supplements.</t>
        </is>
      </c>
    </row>
    <row r="46">
      <c r="A46" s="4" t="inlineStr">
        <is>
          <t>Bromelain</t>
        </is>
      </c>
      <c r="B46" s="4" t="inlineStr">
        <is>
          <t>permitted</t>
        </is>
      </c>
      <c r="C46" s="4" t="inlineStr">
        <is>
          <t>permitted</t>
        </is>
      </c>
      <c r="D46" s="4" t="inlineStr">
        <is>
          <t>Permitted as an NHP in Canada; activity should be expressed in standardized units (e.g., FIP or GDU).</t>
        </is>
      </c>
      <c r="E46" s="4" t="inlineStr"/>
    </row>
    <row r="47">
      <c r="A47" s="4" t="inlineStr">
        <is>
          <t>Bryonia Alba</t>
        </is>
      </c>
      <c r="B47" s="4" t="inlineStr">
        <is>
          <t>permitted</t>
        </is>
      </c>
      <c r="C47" s="4" t="inlineStr">
        <is>
          <t>permitted</t>
        </is>
      </c>
      <c r="D47" s="4" t="inlineStr">
        <is>
          <t>Marketed in Canada as a homeopathic medicine under a DIN-HM number; prepared per a recognized homeopathic pharmacopoeia.</t>
        </is>
      </c>
      <c r="E47" s="4" t="inlineStr">
        <is>
          <t>Regulated in the US as an OTC homeopathic drug labeled per HPUS; FDA does not evaluate homeopathic products for efficacy. The crude plant (white bryony) is toxic and is not sold as a dietary ingredient.</t>
        </is>
      </c>
    </row>
    <row r="48">
      <c r="A48" s="4" t="inlineStr">
        <is>
          <t>Caffeine (topical)</t>
        </is>
      </c>
      <c r="B48" s="4" t="inlineStr">
        <is>
          <t>permitted</t>
        </is>
      </c>
      <c r="C48" s="4" t="inlineStr">
        <is>
          <t>permitted</t>
        </is>
      </c>
      <c r="D48" s="4" t="inlineStr">
        <is>
          <t>In Canada, topical caffeine hair/scalp products making structure-function or therapeutic claims may be regulated as cosmetics or as natural health products requiring an NPN, depending on the claims made.</t>
        </is>
      </c>
      <c r="E48" s="4" t="inlineStr">
        <is>
          <t>Topical/cosmetic use is permitted in both US and Canada. This entry covers topical scalp use only, not ingestion of caffeine as a stimulant.</t>
        </is>
      </c>
    </row>
    <row r="49">
      <c r="A49" s="4" t="inlineStr">
        <is>
          <t>Caffeine Anhydrous</t>
        </is>
      </c>
      <c r="B49" s="4" t="inlineStr">
        <is>
          <t>permitted</t>
        </is>
      </c>
      <c r="C49" s="4" t="inlineStr">
        <is>
          <t>permitted</t>
        </is>
      </c>
      <c r="D49" s="4" t="inlineStr">
        <is>
          <t>Health Canada permits caffeine in NHPs; recommends no more than 400 mg/day for adults, with pregnancy/breastfeeding warnings above 300 mg/day and additional cautions at or above 400 mg/day. Pure/highly concentrated caffeine in bulk powder form is restricted for direct-to-consumer sale by FDA guidance due to overdose risk.</t>
        </is>
      </c>
      <c r="E49" s="4" t="inlineStr"/>
    </row>
    <row r="50">
      <c r="A50" s="4" t="inlineStr">
        <is>
          <t>Calcium Alpha-Ketoglutarate (Ca-AKG)</t>
        </is>
      </c>
      <c r="B50" s="4" t="inlineStr">
        <is>
          <t>permitted</t>
        </is>
      </c>
      <c r="C50" s="4" t="inlineStr">
        <is>
          <t>permitted</t>
        </is>
      </c>
      <c r="D50" s="4" t="inlineStr">
        <is>
          <t>Calcium and alpha-ketoglutarate are recognized; sold as Natural Health Products in Canada, though some specific Ca-AKG longevity products may need product-specific NPN review.</t>
        </is>
      </c>
      <c r="E50" s="4" t="inlineStr">
        <is>
          <t>Marketed as a dietary supplement in the US under DSHEA. Longevity/anti-aging claims are not FDA-approved disease claims and must be framed as structure/function. Elemental calcium load should be accounted for.</t>
        </is>
      </c>
    </row>
    <row r="51">
      <c r="A51" s="4" t="inlineStr">
        <is>
          <t>Calcium Citrate</t>
        </is>
      </c>
      <c r="B51" s="4" t="inlineStr">
        <is>
          <t>permitted</t>
        </is>
      </c>
      <c r="C51" s="4" t="inlineStr">
        <is>
          <t>permitted</t>
        </is>
      </c>
      <c r="D51" s="4" t="inlineStr">
        <is>
          <t>Permitted as a medicinal ingredient under Health Canada Calcium and Multi-Vitamin/Mineral monographs.</t>
        </is>
      </c>
      <c r="E51" s="4" t="inlineStr"/>
    </row>
    <row r="52">
      <c r="A52" s="4" t="inlineStr">
        <is>
          <t>Calendula Officinalis</t>
        </is>
      </c>
      <c r="B52" s="4" t="inlineStr">
        <is>
          <t>permitted</t>
        </is>
      </c>
      <c r="C52" s="4" t="inlineStr">
        <is>
          <t>permitted</t>
        </is>
      </c>
      <c r="D52" s="4" t="inlineStr">
        <is>
          <t>In Canada, homeopathic Calendula officinalis is regulated under the Natural Health Products framework and carries a DIN-HM; topical herbal Calendula products carry an NPN.</t>
        </is>
      </c>
      <c r="E52" s="4" t="inlineStr">
        <is>
          <t>Homeopathic preparations are marketed in the US under the FDA homeopathic policy and the HPUS; they are not FDA-approved drugs and are not evaluated for efficacy. Topical herbal Calendula is generally used externally; avoid application to deep, dirty, or infected wounds without medical guidance.</t>
        </is>
      </c>
    </row>
    <row r="53">
      <c r="A53" s="4" t="inlineStr">
        <is>
          <t>Carbamide Peroxide</t>
        </is>
      </c>
      <c r="B53" s="4" t="inlineStr">
        <is>
          <t>restricted</t>
        </is>
      </c>
      <c r="C53" s="4" t="inlineStr">
        <is>
          <t>restricted</t>
        </is>
      </c>
      <c r="D53" s="4" t="inlineStr">
        <is>
          <t>In the US, low-concentration OTC carbamide peroxide tooth whiteners are marketed as cosmetics; higher-concentration (professional/dentist-dispensed) products are used under dental supervision. In Canada, tooth whiteners are on the Cosmetic Ingredient Hotlist: products exceeding ~3% hydrogen peroxide equivalent (which carbamide peroxide gels reach across this range) require safety evidence and labeling, and high-strength products are professionally dispensed.</t>
        </is>
      </c>
      <c r="E53" s="4" t="inlineStr">
        <is>
          <t>Restricted, not freely permitted across the full strength range: consumer-strength gels are OTC, but higher-concentration professional whitening gels are intended for dentist supervision and Health Canada restricts whiteners above ~3% hydrogen peroxide equivalent. Cosmetic (appearance) claims only - no claims to treat dental disease.</t>
        </is>
      </c>
    </row>
    <row r="54">
      <c r="A54" s="4" t="inlineStr">
        <is>
          <t>Casein Phosphopeptide-Amorphous Calcium Phosphate (CPP-ACP)</t>
        </is>
      </c>
      <c r="B54" s="4" t="inlineStr">
        <is>
          <t>permitted</t>
        </is>
      </c>
      <c r="C54" s="4" t="inlineStr">
        <is>
          <t>permitted</t>
        </is>
      </c>
      <c r="D54" s="4" t="inlineStr">
        <is>
          <t>Permitted as a topical oral-care ingredient in the US and Canada. CPP-ACP dental products are marketed as cosmetic/OTC oral-care items or, in Canada, may carry an NPN where oral-health structure-function claims are made; some forms are professionally dispensed. Despite the word 'peptide' in its name, this is a food/milk-protein-derived topical dental complex (casein phosphopeptides), not a systemic or injectable drug peptide, and so is not prescription-controlled.</t>
        </is>
      </c>
      <c r="E54" s="4" t="inlineStr">
        <is>
          <t>Topical oral-care remineralization aid; not a fluoride replacement and not a treatment for dental disease. Contains milk protein (casein).</t>
        </is>
      </c>
    </row>
    <row r="55">
      <c r="A55" s="4" t="inlineStr">
        <is>
          <t>Castor Oil (topical)</t>
        </is>
      </c>
      <c r="B55" s="4" t="inlineStr">
        <is>
          <t>permitted</t>
        </is>
      </c>
      <c r="C55" s="4" t="inlineStr">
        <is>
          <t>permitted</t>
        </is>
      </c>
      <c r="D55" s="4" t="inlineStr">
        <is>
          <t>Permitted in topical cosmetics/personal-care products in both the US and Canada. Canadian cosmetic use is regulated under the Cosmetic Regulations; therapeutic claims would require an NHP/drug authorization.</t>
        </is>
      </c>
      <c r="E55" s="4" t="inlineStr">
        <is>
          <t>Cosmetic haircare ingredient; appearance/structure-function claims only. Disease or hair-loss-treatment claims would reclassify the product as a drug/NHP.</t>
        </is>
      </c>
    </row>
    <row r="56">
      <c r="A56" s="4" t="inlineStr">
        <is>
          <t>Centella Asiatica (Cica)</t>
        </is>
      </c>
      <c r="B56" s="4" t="inlineStr">
        <is>
          <t>permitted</t>
        </is>
      </c>
      <c r="C56" s="4" t="inlineStr">
        <is>
          <t>permitted</t>
        </is>
      </c>
      <c r="D56" s="4" t="inlineStr">
        <is>
          <t>Centella asiatica is permitted as a topical cosmetic ingredient in Canada; it also appears in oral natural health products under separate NPN rules, but this entry covers the topical cosmetic use.</t>
        </is>
      </c>
      <c r="E56" s="4" t="inlineStr">
        <is>
          <t>Permitted as a topical cosmetic botanical in the US and Canada; not listed as prohibited or restricted on the Health Canada Cosmetic Ingredient Hotlist. Cosmetic use must avoid drug/disease claims. As a botanical, allergenicity varies by individual and extract; patch testing is advisable for sensitive skin.</t>
        </is>
      </c>
    </row>
    <row r="57">
      <c r="A57" s="4" t="inlineStr">
        <is>
          <t>Ceramides</t>
        </is>
      </c>
      <c r="B57" s="4" t="inlineStr">
        <is>
          <t>permitted</t>
        </is>
      </c>
      <c r="C57" s="4" t="inlineStr">
        <is>
          <t>permitted</t>
        </is>
      </c>
      <c r="D57" s="4" t="inlineStr">
        <is>
          <t>Permitted as topical cosmetic moisturizing/barrier ingredients in the US and Canada (cosmetic use under Canada's Cosmetic Regulations). Appearance/moisturization claims only.</t>
        </is>
      </c>
      <c r="E57" s="4" t="inlineStr">
        <is>
          <t>Cosmetic barrier lipids; structure/function (appearance/moisturization) claims only. Claims to treat eczema or other skin diseases would reclassify the product as a drug/NHP.</t>
        </is>
      </c>
    </row>
    <row r="58">
      <c r="A58" s="4" t="inlineStr">
        <is>
          <t>Cetylpyridinium Chloride</t>
        </is>
      </c>
      <c r="B58" s="4" t="inlineStr">
        <is>
          <t>permitted</t>
        </is>
      </c>
      <c r="C58" s="4" t="inlineStr">
        <is>
          <t>permitted</t>
        </is>
      </c>
      <c r="D58" s="4" t="inlineStr">
        <is>
          <t>In Canada, CPC oral rinses and toothpastes are regulated and licensed (NPN or DIN depending on claim) with permitted concentrations and labeling for antiplaque/antigingivitis and breath claims.</t>
        </is>
      </c>
      <c r="E58" s="4" t="inlineStr">
        <is>
          <t>Permitted OTC in the US as an oral-care antiseptic active under the FDA OTC monograph framework at recognized concentrations (~0.045-0.1%). For topical oral use only; not for ingestion. Higher-concentration or prescription antiseptics (e.g., chlorhexidine) are a separate prescription category.</t>
        </is>
      </c>
    </row>
    <row r="59">
      <c r="A59" s="4" t="inlineStr">
        <is>
          <t>Chaga (Fruiting Body)</t>
        </is>
      </c>
      <c r="B59" s="4" t="inlineStr">
        <is>
          <t>permitted</t>
        </is>
      </c>
      <c r="C59" s="4" t="inlineStr">
        <is>
          <t>permitted</t>
        </is>
      </c>
      <c r="D59" s="4" t="inlineStr">
        <is>
          <t>Available as a Natural Health Product in Canada; requires an NPN. Products may carry cautions regarding kidney health due to high oxalate content.</t>
        </is>
      </c>
      <c r="E59" s="4" t="inlineStr"/>
    </row>
    <row r="60">
      <c r="A60" s="4" t="inlineStr">
        <is>
          <t>Chamomilla</t>
        </is>
      </c>
      <c r="B60" s="4" t="inlineStr">
        <is>
          <t>permitted</t>
        </is>
      </c>
      <c r="C60" s="4" t="inlineStr">
        <is>
          <t>permitted</t>
        </is>
      </c>
      <c r="D60" s="4" t="inlineStr">
        <is>
          <t>Marketed in Canada as a homeopathic medicine under a DIN-HM number; prepared per a recognized homeopathic pharmacopoeia.</t>
        </is>
      </c>
      <c r="E60" s="4" t="inlineStr">
        <is>
          <t>Regulated in the US as an OTC homeopathic drug labeled per HPUS; FDA does not evaluate homeopathic products for efficacy. The FDA has historically warned about certain benzocaine-containing teething products and certain non-HPUS homeopathic teething tablets/gels (belladonna contamination concerns) - check that products are HPUS-compliant and reputable.</t>
        </is>
      </c>
    </row>
    <row r="61">
      <c r="A61" s="4" t="inlineStr">
        <is>
          <t>Chasteberry (Vitex Agnus-Castus)</t>
        </is>
      </c>
      <c r="B61" s="4" t="inlineStr">
        <is>
          <t>permitted</t>
        </is>
      </c>
      <c r="C61" s="4" t="inlineStr">
        <is>
          <t>permitted</t>
        </is>
      </c>
      <c r="D61" s="4" t="inlineStr">
        <is>
          <t>Permitted in Canada as a Natural Health Product; Health Canada has an NHP monograph for Vitex agnus-castus. Follow monograph dose and duration guidance. No numeric Tolerable Upper Intake Level is established.</t>
        </is>
      </c>
      <c r="E61" s="4" t="inlineStr"/>
    </row>
    <row r="62">
      <c r="A62" s="4" t="inlineStr">
        <is>
          <t>Chlorella</t>
        </is>
      </c>
      <c r="B62" s="4" t="inlineStr">
        <is>
          <t>permitted</t>
        </is>
      </c>
      <c r="C62" s="4" t="inlineStr">
        <is>
          <t>permitted</t>
        </is>
      </c>
      <c r="D62" s="4" t="inlineStr">
        <is>
          <t>Permitted as an NHP (Canada; Health Canada monograph Chlorella vulgaris) and dietary supplement (US). As with other algae, source from suppliers verified low in heavy metals.</t>
        </is>
      </c>
      <c r="E62" s="4" t="inlineStr">
        <is>
          <t>Algae products may concentrate heavy metals; require certificate of analysis.</t>
        </is>
      </c>
    </row>
    <row r="63">
      <c r="A63" s="4" t="inlineStr">
        <is>
          <t>Chlorhexidine Gluconate</t>
        </is>
      </c>
      <c r="B63" s="4" t="inlineStr">
        <is>
          <t>prescription</t>
        </is>
      </c>
      <c r="C63" s="4" t="inlineStr">
        <is>
          <t>prescription</t>
        </is>
      </c>
      <c r="D63" s="4" t="inlineStr">
        <is>
          <t>Regulated as a prescription drug for oral/dental use, not as a dietary supplement or natural health product. Topical antiseptic chlorhexidine forms exist OTC, but the oral/dental rinse is prescription in both the US and Canada.</t>
        </is>
      </c>
      <c r="E63" s="4" t="inlineStr">
        <is>
          <t>Prescription antiseptic oral rinse; use only under dental/medical supervision. Not a legal dietary supplement.</t>
        </is>
      </c>
    </row>
    <row r="64">
      <c r="A64" s="4" t="inlineStr">
        <is>
          <t>Choline Bitartrate</t>
        </is>
      </c>
      <c r="B64" s="4" t="inlineStr">
        <is>
          <t>permitted</t>
        </is>
      </c>
      <c r="C64" s="4" t="inlineStr">
        <is>
          <t>permitted</t>
        </is>
      </c>
      <c r="D64" s="4" t="inlineStr">
        <is>
          <t>Permitted as a Natural Health Product ingredient in Canada under the Choline monograph.</t>
        </is>
      </c>
      <c r="E64" s="4" t="inlineStr"/>
    </row>
    <row r="65">
      <c r="A65" s="4" t="inlineStr">
        <is>
          <t>Chondroitin</t>
        </is>
      </c>
      <c r="B65" s="4" t="inlineStr">
        <is>
          <t>permitted</t>
        </is>
      </c>
      <c r="C65" s="4" t="inlineStr">
        <is>
          <t>permitted</t>
        </is>
      </c>
      <c r="D65" s="4" t="inlineStr">
        <is>
          <t>Permitted as an NHP in Canada (Joint Health Products monograph); requires an NPN.</t>
        </is>
      </c>
      <c r="E65" s="4" t="inlineStr"/>
    </row>
    <row r="66">
      <c r="A66" s="4" t="inlineStr">
        <is>
          <t>Chromium Picolinate</t>
        </is>
      </c>
      <c r="B66" s="4" t="inlineStr">
        <is>
          <t>permitted</t>
        </is>
      </c>
      <c r="C66" s="4" t="inlineStr">
        <is>
          <t>permitted</t>
        </is>
      </c>
      <c r="D66" s="4" t="inlineStr">
        <is>
          <t>Health Canada NHP Monograph (Chromium): permitted as trivalent chromium; supplemental doses align with AI-based intakes. Trivalent (III) chromium only; hexavalent chromium is toxic and not used in supplements.</t>
        </is>
      </c>
      <c r="E66" s="4" t="inlineStr"/>
    </row>
    <row r="67">
      <c r="A67" s="4" t="inlineStr">
        <is>
          <t>Cinnamon (Ceylon)</t>
        </is>
      </c>
      <c r="B67" s="4" t="inlineStr">
        <is>
          <t>permitted</t>
        </is>
      </c>
      <c r="C67" s="4" t="inlineStr">
        <is>
          <t>permitted</t>
        </is>
      </c>
      <c r="D67" s="4" t="inlineStr">
        <is>
          <t>Permitted in Canadian NHPs; Ceylon cinnamon is favored because coumarin limits (EFSA TDI ~0.1 mg/kg/day, based on a NOAEL for liver toxicity) primarily constrain Cassia cinnamon.</t>
        </is>
      </c>
      <c r="E67" s="4" t="inlineStr"/>
    </row>
    <row r="68">
      <c r="A68" s="4" t="inlineStr">
        <is>
          <t>Citicoline (CDP-Choline)</t>
        </is>
      </c>
      <c r="B68" s="4" t="inlineStr">
        <is>
          <t>permitted</t>
        </is>
      </c>
      <c r="C68" s="4" t="inlineStr">
        <is>
          <t>permitted</t>
        </is>
      </c>
      <c r="D68" s="4" t="inlineStr">
        <is>
          <t>Available in Canada as a licensed Natural Health Product; subject to Health Canada NHP monograph/licensing. No formal Tolerable Upper Intake Level has been established for citicoline. EFSA (2013) concluded citicoline is safe at up to 500 mg/day in food supplements; the previously listed 2000 mg figure is a highest-studied tolerated dose, not a UL. The IOM choline UL of 3.5 g/day applies to total elemental choline, not to the citicoline compound.</t>
        </is>
      </c>
      <c r="E68" s="4" t="inlineStr"/>
    </row>
    <row r="69">
      <c r="A69" s="4" t="inlineStr">
        <is>
          <t>CJC-1295</t>
        </is>
      </c>
      <c r="B69" s="4" t="inlineStr">
        <is>
          <t>restricted</t>
        </is>
      </c>
      <c r="C69" s="4" t="inlineStr">
        <is>
          <t>prescription</t>
        </is>
      </c>
      <c r="D69" s="4" t="inlineStr"/>
      <c r="E69" s="4" t="inlineStr">
        <is>
          <t>Not a legal dietary supplement in the US; it is an unapproved drug and the FDA has flagged CJC-1295 as not eligible for pharmacy compounding. Sold only as a 'research chemical / not for human use.' In Canada it is an unapproved drug requiring Health Canada authorization/prescription, not generally available. WADA-prohibited at all times as a growth hormone-releasing factor (class S2).</t>
        </is>
      </c>
    </row>
    <row r="70">
      <c r="A70" s="4" t="inlineStr">
        <is>
          <t>Collagen (Hydrolyzed Peptides)</t>
        </is>
      </c>
      <c r="B70" s="4" t="inlineStr">
        <is>
          <t>permitted</t>
        </is>
      </c>
      <c r="C70" s="4" t="inlineStr">
        <is>
          <t>permitted</t>
        </is>
      </c>
      <c r="D70" s="4" t="inlineStr">
        <is>
          <t>Permitted as an NHP in Canada (Workout Supplements / Joint Health / Skin monographs); requires an NPN. Hydrolyzed collagen widely accepted.</t>
        </is>
      </c>
      <c r="E70" s="4" t="inlineStr"/>
    </row>
    <row r="71">
      <c r="A71" s="4" t="inlineStr">
        <is>
          <t>Copper Bisglycinate</t>
        </is>
      </c>
      <c r="B71" s="4" t="inlineStr">
        <is>
          <t>permitted</t>
        </is>
      </c>
      <c r="C71" s="4" t="inlineStr">
        <is>
          <t>permitted</t>
        </is>
      </c>
      <c r="D71" s="4" t="inlineStr">
        <is>
          <t>Permitted in Health Canada Multi-Vitamin/Mineral and Mineral monographs; copper is an acceptable medicinal ingredient with monograph dose limits.</t>
        </is>
      </c>
      <c r="E71" s="4" t="inlineStr"/>
    </row>
    <row r="72">
      <c r="A72" s="4" t="inlineStr">
        <is>
          <t>CoQ10 (Ubiquinone)</t>
        </is>
      </c>
      <c r="B72" s="4" t="inlineStr">
        <is>
          <t>permitted</t>
        </is>
      </c>
      <c r="C72" s="4" t="inlineStr">
        <is>
          <t>permitted</t>
        </is>
      </c>
      <c r="D72" s="4" t="inlineStr">
        <is>
          <t>Permitted as an NHP in Canada under the Health Canada Coenzyme Q10 (Ubiquinone-10) monograph; authorized adult doses range up to ~400 mg/day depending on use.</t>
        </is>
      </c>
      <c r="E72" s="4" t="inlineStr"/>
    </row>
    <row r="73">
      <c r="A73" s="4" t="inlineStr">
        <is>
          <t>Cordyceps (Fruiting Body)</t>
        </is>
      </c>
      <c r="B73" s="4" t="inlineStr">
        <is>
          <t>permitted</t>
        </is>
      </c>
      <c r="C73" s="4" t="inlineStr">
        <is>
          <t>permitted</t>
        </is>
      </c>
      <c r="D73" s="4" t="inlineStr">
        <is>
          <t>Available as a licensed Natural Health Product in Canada under Cordyceps monographs (C. sinensis / C. militaris); products require an NPN.</t>
        </is>
      </c>
      <c r="E73" s="4" t="inlineStr"/>
    </row>
    <row r="74">
      <c r="A74" s="4" t="inlineStr">
        <is>
          <t>Creatine HCl</t>
        </is>
      </c>
      <c r="B74" s="4" t="inlineStr">
        <is>
          <t>permitted</t>
        </is>
      </c>
      <c r="C74" s="4" t="inlineStr">
        <is>
          <t>restricted</t>
        </is>
      </c>
      <c r="D74" s="4" t="inlineStr">
        <is>
          <t>Health Canada's creatine monograph is written around creatine monohydrate; creatine HCl is not the monograph ingredient and may require a non-monograph (Class II/III) Product Licence Application, so NPN status for the HCl salt is more restricted than for monohydrate.</t>
        </is>
      </c>
      <c r="E74" s="4" t="inlineStr">
        <is>
          <t>Permitted as a creatine supplement in the US.</t>
        </is>
      </c>
    </row>
    <row r="75">
      <c r="A75" s="4" t="inlineStr">
        <is>
          <t>Creatine Monohydrate</t>
        </is>
      </c>
      <c r="B75" s="4" t="inlineStr">
        <is>
          <t>permitted</t>
        </is>
      </c>
      <c r="C75" s="4" t="inlineStr">
        <is>
          <t>permitted</t>
        </is>
      </c>
      <c r="D75" s="4" t="inlineStr">
        <is>
          <t>Health Canada has an NNHPD Creatine Monohydrate monograph; products carry an NPN with label-permitted doses (commonly up to ~5 g/day maintenance, higher for loading per monograph). Liquid/solution dosage forms are not permitted for creatine monohydrate due to stability.</t>
        </is>
      </c>
      <c r="E75" s="4" t="inlineStr">
        <is>
          <t>Widely permitted dietary supplement in the US with extensive safety record (FDA GRAS notice GRN 931 for creatine monohydrate).</t>
        </is>
      </c>
    </row>
    <row r="76">
      <c r="A76" s="4" t="inlineStr">
        <is>
          <t>Curcumin (Turmeric Extract)</t>
        </is>
      </c>
      <c r="B76" s="4" t="inlineStr">
        <is>
          <t>permitted</t>
        </is>
      </c>
      <c r="C76" s="4" t="inlineStr">
        <is>
          <t>permitted</t>
        </is>
      </c>
      <c r="D76" s="4" t="inlineStr">
        <is>
          <t>Health Canada NHP Monograph: Turmeric covers standardized curcuminoid extracts. EFSA established a curcumin ADI of 3 mg/kg bw/day for food-additive use (an ADI, not a Tolerable Upper Intake Level).</t>
        </is>
      </c>
      <c r="E76" s="4" t="inlineStr"/>
    </row>
    <row r="77">
      <c r="A77" s="4" t="inlineStr">
        <is>
          <t>D-Chiro-Inositol</t>
        </is>
      </c>
      <c r="B77" s="4" t="inlineStr">
        <is>
          <t>permitted</t>
        </is>
      </c>
      <c r="C77" s="4" t="inlineStr">
        <is>
          <t>permitted</t>
        </is>
      </c>
      <c r="D77" s="4" t="inlineStr">
        <is>
          <t>Permitted as a dietary supplement ingredient in the US and as a Natural Health Product ingredient in Canada (an NPN is required for licensed products with permitted structure-function claims).</t>
        </is>
      </c>
      <c r="E77" s="4" t="inlineStr">
        <is>
          <t>Structure/function claims only; no disease (e.g., PCOS treatment, fertility cure) claims permitted.</t>
        </is>
      </c>
    </row>
    <row r="78">
      <c r="A78" s="4" t="inlineStr">
        <is>
          <t>D-Ribose</t>
        </is>
      </c>
      <c r="B78" s="4" t="inlineStr">
        <is>
          <t>permitted</t>
        </is>
      </c>
      <c r="C78" s="4" t="inlineStr">
        <is>
          <t>permitted</t>
        </is>
      </c>
      <c r="D78" s="4" t="inlineStr">
        <is>
          <t>Permitted as an NHP in Canada under the D-Ribose monograph; carries cautions regarding blood glucose.</t>
        </is>
      </c>
      <c r="E78" s="4" t="inlineStr"/>
    </row>
    <row r="79">
      <c r="A79" s="4" t="inlineStr">
        <is>
          <t>DGL Licorice (Deglycyrrhizinated Licorice)</t>
        </is>
      </c>
      <c r="B79" s="4" t="inlineStr">
        <is>
          <t>permitted</t>
        </is>
      </c>
      <c r="C79" s="4" t="inlineStr">
        <is>
          <t>permitted</t>
        </is>
      </c>
      <c r="D79" s="4" t="inlineStr">
        <is>
          <t>Health Canada lists licorice/Glycyrrhiza under NHP monographs; deglycyrrhizinated preparations are permitted. Whole-licorice products carry glycyrrhizin intake cautions that do not apply to true DGL.</t>
        </is>
      </c>
      <c r="E79" s="4" t="inlineStr"/>
    </row>
    <row r="80">
      <c r="A80" s="4" t="inlineStr">
        <is>
          <t>Diethyl pyridine-2,4-dicarboxylate (topical scalp active)</t>
        </is>
      </c>
      <c r="B80" s="4" t="inlineStr">
        <is>
          <t>permitted</t>
        </is>
      </c>
      <c r="C80" s="4" t="inlineStr">
        <is>
          <t>permitted</t>
        </is>
      </c>
      <c r="D80" s="4" t="inlineStr">
        <is>
          <t>Permitted as a topical cosmetic scalp ingredient in both the US and Canada; Canadian cosmetic use is regulated under the Cosmetic Regulations (an NPN would only apply if a therapeutic/natural-health claim were made).</t>
        </is>
      </c>
      <c r="E80" s="4" t="inlineStr">
        <is>
          <t>Cosmetic ingredient; structure/function (appearance) claims only. Claims to grow hair or treat hair loss would reclassify the product as a drug/NHP. Proprietary molecule originally developed by a major cosmetics company; generic-name use here, brand references in variants.</t>
        </is>
      </c>
    </row>
    <row r="81">
      <c r="A81" s="4" t="inlineStr">
        <is>
          <t>Digestive Enzyme Blend</t>
        </is>
      </c>
      <c r="B81" s="4" t="inlineStr">
        <is>
          <t>permitted</t>
        </is>
      </c>
      <c r="C81" s="4" t="inlineStr">
        <is>
          <t>permitted</t>
        </is>
      </c>
      <c r="D81" s="4" t="inlineStr">
        <is>
          <t>Microbial/plant digestive enzymes permitted as NHPs in Canada under the Digestive Enzymes monograph with activity-unit labeling. Prescription pancreatic enzyme products (PERT) are regulated drugs, not supplements.</t>
        </is>
      </c>
      <c r="E81" s="4" t="inlineStr"/>
    </row>
    <row r="82">
      <c r="A82" s="4" t="inlineStr">
        <is>
          <t>Dihydroquercetin-glucoside &amp; EGCG2 Hair Complex</t>
        </is>
      </c>
      <c r="B82" s="4" t="inlineStr">
        <is>
          <t>permitted</t>
        </is>
      </c>
      <c r="C82" s="4" t="inlineStr">
        <is>
          <t>permitted</t>
        </is>
      </c>
      <c r="D82" s="4" t="inlineStr">
        <is>
          <t>Used as a leave-on cosmetic ingredient; in Canada topical hair-growth/anti-thinning claims may require Natural Health Product (NPN) or drug review depending on the claims made. Marketed here as a cosmetic active for the appearance of hair.</t>
        </is>
      </c>
      <c r="E82" s="4" t="inlineStr">
        <is>
          <t>Permitted as a topical cosmetic ingredient. Disease/hair-loss treatment claims would move a product into OTC drug territory; only cosmetic appearance claims are made here.</t>
        </is>
      </c>
    </row>
    <row r="83">
      <c r="A83" s="4" t="inlineStr">
        <is>
          <t>Dong Quai (Angelica Sinensis)</t>
        </is>
      </c>
      <c r="B83" s="4" t="inlineStr">
        <is>
          <t>permitted</t>
        </is>
      </c>
      <c r="C83" s="4" t="inlineStr">
        <is>
          <t>permitted</t>
        </is>
      </c>
      <c r="D83" s="4" t="inlineStr">
        <is>
          <t>Permitted in Canada as a Natural Health Product / Traditional Chinese Medicine ingredient; Health Canada lists Angelica sinensis (dang gui) in its NHP and TCM ingredient databases. No numeric Tolerable Upper Intake Level is established. Conservative use advised due to anticoagulant and photosensitizing potential.</t>
        </is>
      </c>
      <c r="E83" s="4" t="inlineStr"/>
    </row>
    <row r="84">
      <c r="A84" s="4" t="inlineStr">
        <is>
          <t>Dutasteride</t>
        </is>
      </c>
      <c r="B84" s="4" t="inlineStr">
        <is>
          <t>prescription</t>
        </is>
      </c>
      <c r="C84" s="4" t="inlineStr">
        <is>
          <t>prescription</t>
        </is>
      </c>
      <c r="D84" s="4" t="inlineStr">
        <is>
          <t>Prescription drug (Schedule/Rx); not eligible as an NPN natural health product.</t>
        </is>
      </c>
      <c r="E84" s="4" t="inlineStr">
        <is>
          <t>Dutasteride is a prescription-only drug in both the US and Canada, approved for BPH in men; hair-loss use is off-label in North America. Contraindicated in pregnancy and women of childbearing potential. Not a dietary supplement or natural health product.</t>
        </is>
      </c>
    </row>
    <row r="85">
      <c r="A85" s="4" t="inlineStr">
        <is>
          <t>EAAs (Essential Amino Acids)</t>
        </is>
      </c>
      <c r="B85" s="4" t="inlineStr">
        <is>
          <t>permitted</t>
        </is>
      </c>
      <c r="C85" s="4" t="inlineStr">
        <is>
          <t>permitted</t>
        </is>
      </c>
      <c r="D85" s="4" t="inlineStr">
        <is>
          <t>Individual essential amino acids are permitted NHP ingredients in Canada under amino acid monographs; blends fall under the Workout Supplements monograph (max ~90 g total protein/amino acids).</t>
        </is>
      </c>
      <c r="E85" s="4" t="inlineStr"/>
    </row>
    <row r="86">
      <c r="A86" s="4" t="inlineStr">
        <is>
          <t>Echinacea</t>
        </is>
      </c>
      <c r="B86" s="4" t="inlineStr">
        <is>
          <t>permitted</t>
        </is>
      </c>
      <c r="C86" s="4" t="inlineStr">
        <is>
          <t>permitted</t>
        </is>
      </c>
      <c r="D86" s="4" t="inlineStr">
        <is>
          <t>Health Canada maintains a labelling standard / NHP monograph for Echinacea (root/rhizome of E. angustifolia, E. pallida, E. purpurea) for relief of cold-related sore throat; long-term use beyond ~10 days for acute infection is not recommended.</t>
        </is>
      </c>
      <c r="E86" s="4" t="inlineStr">
        <is>
          <t>Contraindicated in autoimmune/progressive systemic conditions per traditional and regulatory guidance.</t>
        </is>
      </c>
    </row>
    <row r="87">
      <c r="A87" s="4" t="inlineStr">
        <is>
          <t>Elderberry</t>
        </is>
      </c>
      <c r="B87" s="4" t="inlineStr">
        <is>
          <t>permitted</t>
        </is>
      </c>
      <c r="C87" s="4" t="inlineStr">
        <is>
          <t>permitted</t>
        </is>
      </c>
      <c r="D87" s="4" t="inlineStr">
        <is>
          <t>Eligible under Health Canada NHP framework; only ripe, processed fruit preparations are acceptable. Raw/unripe fruit and other plant parts are excluded due to cyanogenic glycoside content.</t>
        </is>
      </c>
      <c r="E87" s="4" t="inlineStr"/>
    </row>
    <row r="88">
      <c r="A88" s="4" t="inlineStr">
        <is>
          <t>Eleuthero (Siberian Ginseng)</t>
        </is>
      </c>
      <c r="B88" s="4" t="inlineStr">
        <is>
          <t>permitted</t>
        </is>
      </c>
      <c r="C88" s="4" t="inlineStr">
        <is>
          <t>permitted</t>
        </is>
      </c>
      <c r="D88" s="4" t="inlineStr">
        <is>
          <t>Permitted under Health Canada NHP monograph (Eleutherococcus senticosus) within monograph dose limits.</t>
        </is>
      </c>
      <c r="E88" s="4" t="inlineStr"/>
    </row>
    <row r="89">
      <c r="A89" s="4" t="inlineStr">
        <is>
          <t>Empagliflozin</t>
        </is>
      </c>
      <c r="B89" s="4" t="inlineStr">
        <is>
          <t>prescription</t>
        </is>
      </c>
      <c r="C89" s="4" t="inlineStr">
        <is>
          <t>prescription</t>
        </is>
      </c>
      <c r="D89" s="4" t="inlineStr">
        <is>
          <t>Prescription drug (Rx); not eligible as an NPN natural health product.</t>
        </is>
      </c>
      <c r="E89" s="4" t="inlineStr">
        <is>
          <t>Empagliflozin (Jardiance) is a prescription-only drug in both the US and Canada. Not a dietary supplement or natural health product. Use is governed by approved drug labeling and prescriber supervision.</t>
        </is>
      </c>
    </row>
    <row r="90">
      <c r="A90" s="4" t="inlineStr">
        <is>
          <t>Epitalon (Epithalon)</t>
        </is>
      </c>
      <c r="B90" s="4" t="inlineStr">
        <is>
          <t>restricted</t>
        </is>
      </c>
      <c r="C90" s="4" t="inlineStr">
        <is>
          <t>prescription</t>
        </is>
      </c>
      <c r="D90" s="4" t="inlineStr"/>
      <c r="E90" s="4" t="inlineStr">
        <is>
          <t>Not approved by FDA and not a lawful dietary supplement (does not meet DSHEA dietary ingredient definition); sold only as a research chemical 'not for human consumption.' In Canada it is not a licensed natural health product and would be regulated as a prescription/new drug. Not third-party verified for human use.</t>
        </is>
      </c>
    </row>
    <row r="91">
      <c r="A91" s="4" t="inlineStr">
        <is>
          <t>Erythritol (dental)</t>
        </is>
      </c>
      <c r="B91" s="4" t="inlineStr">
        <is>
          <t>permitted</t>
        </is>
      </c>
      <c r="C91" s="4" t="inlineStr">
        <is>
          <t>permitted</t>
        </is>
      </c>
      <c r="D91" s="4" t="inlineStr">
        <is>
          <t>Erythritol is FDA GRAS as a food additive/sweetener (e.g. GRN 000789, FDA response of no questions) and permitted in oral-care products in the US. In Canada it is a permitted sweetener/food additive and may appear as a non-medicinal ingredient in toothpastes and oral products; oral-care anti-plaque claims fall under cosmetic/NHP frameworks.</t>
        </is>
      </c>
      <c r="E91" s="4" t="inlineStr">
        <is>
          <t>Used as a sweetener/humectant and structure-function oral-hygiene aid; not a fluoride substitute and not a treatment for dental disease.</t>
        </is>
      </c>
    </row>
    <row r="92">
      <c r="A92" s="4" t="inlineStr">
        <is>
          <t>Estradiol</t>
        </is>
      </c>
      <c r="B92" s="4" t="inlineStr">
        <is>
          <t>prescription</t>
        </is>
      </c>
      <c r="C92" s="4" t="inlineStr">
        <is>
          <t>prescription</t>
        </is>
      </c>
      <c r="D92" s="4" t="inlineStr"/>
      <c r="E92" s="4" t="inlineStr">
        <is>
          <t>Estradiol is an FDA-approved prescription drug (multiple brand and generic products) and is a prescription drug authorized by Health Canada. It is not a dietary supplement or natural health product. US labeling carries boxed warnings for cardiovascular disorders, probable dementia, and cancers. Use must be prescriber-directed and, in people with an intact uterus, generally combined with a progestogen.</t>
        </is>
      </c>
    </row>
    <row r="93">
      <c r="A93" s="4" t="inlineStr">
        <is>
          <t>Evening Primrose Oil</t>
        </is>
      </c>
      <c r="B93" s="4" t="inlineStr">
        <is>
          <t>permitted</t>
        </is>
      </c>
      <c r="C93" s="4" t="inlineStr">
        <is>
          <t>permitted</t>
        </is>
      </c>
      <c r="D93" s="4" t="inlineStr">
        <is>
          <t>Permitted as a dietary supplement in the US (DSHEA) and as a Natural Health Product in Canada (NPN required for licensed claims). Structure/function claims only; no disease claims.</t>
        </is>
      </c>
      <c r="E93" s="4" t="inlineStr">
        <is>
          <t>Marketed as a dietary supplement/NHP; cyclical comfort and skin claims must be framed as structure/function, not disease treatment.</t>
        </is>
      </c>
    </row>
    <row r="94">
      <c r="A94" s="4" t="inlineStr">
        <is>
          <t>Fadogia Agrestis</t>
        </is>
      </c>
      <c r="B94" s="4" t="inlineStr">
        <is>
          <t>permitted</t>
        </is>
      </c>
      <c r="C94" s="4" t="inlineStr">
        <is>
          <t>restricted</t>
        </is>
      </c>
      <c r="D94" s="4" t="inlineStr">
        <is>
          <t>Canada: Fadogia agrestis has no Health Canada NHP monograph and is not approved as a Natural Health Product; products containing it are not licensed for sale (no NPN). US: marketed as a dietary ingredient under DSHEA, but it lacks established human safety data and has no NDI notification on file.</t>
        </is>
      </c>
      <c r="E94" s="4" t="inlineStr">
        <is>
          <t>Not approved as an NHP in Canada. Animal studies report dose- and time-dependent testicular toxicity and there are no human clinical safety/efficacy data; treat as high-uncertainty.</t>
        </is>
      </c>
    </row>
    <row r="95">
      <c r="A95" s="4" t="inlineStr">
        <is>
          <t>Fenugreek Seed (hair, topical)</t>
        </is>
      </c>
      <c r="B95" s="4" t="inlineStr">
        <is>
          <t>permitted</t>
        </is>
      </c>
      <c r="C95" s="4" t="inlineStr">
        <is>
          <t>permitted</t>
        </is>
      </c>
      <c r="D95" s="4" t="inlineStr">
        <is>
          <t>Permitted as a cosmetic ingredient for topical hair/scalp use in both the US and Canada; Canadian cosmetic use is regulated under the Cosmetic Regulations (not an NPN unless a therapeutic/hair-growth drug claim is made).</t>
        </is>
      </c>
      <c r="E95" s="4" t="inlineStr">
        <is>
          <t>Cosmetic ingredient; structure/function (appearance/conditioning) claims only. Hair-regrowth or disease claims would reclassify the product as a drug/NHP. (Distinct from oral fenugreek supplements, which carry their own NHP context.)</t>
        </is>
      </c>
    </row>
    <row r="96">
      <c r="A96" s="4" t="inlineStr">
        <is>
          <t>Ferulic Acid</t>
        </is>
      </c>
      <c r="B96" s="4" t="inlineStr">
        <is>
          <t>permitted</t>
        </is>
      </c>
      <c r="C96" s="4" t="inlineStr">
        <is>
          <t>permitted</t>
        </is>
      </c>
      <c r="D96" s="4" t="inlineStr">
        <is>
          <t>Permitted as a cosmetic antioxidant ingredient in Canada; topical antioxidant cosmetic products are regulated under the Cosmetic Regulations rather than as natural health products.</t>
        </is>
      </c>
      <c r="E96" s="4" t="inlineStr">
        <is>
          <t>Permitted as an over-the-counter cosmetic antioxidant ingredient in the US and Canada; this entry covers topical use only, not high-dose oral supplementation.</t>
        </is>
      </c>
    </row>
    <row r="97">
      <c r="A97" s="4" t="inlineStr">
        <is>
          <t>Finasteride</t>
        </is>
      </c>
      <c r="B97" s="4" t="inlineStr">
        <is>
          <t>prescription</t>
        </is>
      </c>
      <c r="C97" s="4" t="inlineStr">
        <is>
          <t>prescription</t>
        </is>
      </c>
      <c r="D97" s="4" t="inlineStr">
        <is>
          <t>Prescription drug (Schedule/Rx); not eligible as an NPN natural health product.</t>
        </is>
      </c>
      <c r="E97" s="4" t="inlineStr">
        <is>
          <t>Finasteride is a prescription-only drug in both the US and Canada, indicated for men. Contraindicated in pregnancy and in women of childbearing potential. Not a dietary supplement or natural health product.</t>
        </is>
      </c>
    </row>
    <row r="98">
      <c r="A98" s="4" t="inlineStr">
        <is>
          <t>Fisetin</t>
        </is>
      </c>
      <c r="B98" s="4" t="inlineStr">
        <is>
          <t>permitted</t>
        </is>
      </c>
      <c r="C98" s="4" t="inlineStr">
        <is>
          <t>permitted</t>
        </is>
      </c>
      <c r="D98" s="4" t="inlineStr">
        <is>
          <t>Sold as a dietary supplement (US) and may require NPN review in Canada; confirm acceptable source and dose.</t>
        </is>
      </c>
      <c r="E98" s="4" t="inlineStr">
        <is>
          <t>Permitted as a flavonoid supplement; high-dose senolytic protocols are investigational, not approved uses.</t>
        </is>
      </c>
    </row>
    <row r="99">
      <c r="A99" s="4" t="inlineStr">
        <is>
          <t>Folate (L-Methylfolate)</t>
        </is>
      </c>
      <c r="B99" s="4" t="inlineStr">
        <is>
          <t>permitted</t>
        </is>
      </c>
      <c r="C99" s="4" t="inlineStr">
        <is>
          <t>permitted</t>
        </is>
      </c>
      <c r="D99" s="4" t="inlineStr">
        <is>
          <t>Permitted under Health Canada NHP folate monograph; UL of 1000 mcg/day for folic acid is reflected in product limits and risk statements.</t>
        </is>
      </c>
      <c r="E99" s="4" t="inlineStr"/>
    </row>
    <row r="100">
      <c r="A100" s="4" t="inlineStr">
        <is>
          <t>Follistatin 344</t>
        </is>
      </c>
      <c r="B100" s="4" t="inlineStr">
        <is>
          <t>excluded</t>
        </is>
      </c>
      <c r="C100" s="4" t="inlineStr">
        <is>
          <t>prescription</t>
        </is>
      </c>
      <c r="D100" s="4" t="inlineStr">
        <is>
          <t>No NPN and no Drug Identification Number in Canada; not an authorized Natural Health Product or marketed drug. Any legitimate access would be only as an unapproved biologic under a clinical trial or special-access framework.</t>
        </is>
      </c>
      <c r="E100" s="4" t="inlineStr">
        <is>
          <t>Not a lawful dietary supplement in the US: a recombinant protein/biologic that does not meet the statutory definition of a dietary ingredient and is not an approved drug. Not an authorized consumer product in Canada. Sold only as gray-market 'research peptide' of unverified identity, purity, and sterility. Myostatin inhibitors and gene/cell doping are prohibited at all times in sport under WADA (S4.5 metabolic modulators / M3 gene doping).</t>
        </is>
      </c>
    </row>
    <row r="101">
      <c r="A101" s="4" t="inlineStr">
        <is>
          <t>GABA</t>
        </is>
      </c>
      <c r="B101" s="4" t="inlineStr">
        <is>
          <t>permitted</t>
        </is>
      </c>
      <c r="C101" s="4" t="inlineStr">
        <is>
          <t>permitted</t>
        </is>
      </c>
      <c r="D101" s="4" t="inlineStr">
        <is>
          <t>Available as an NHP in Canada under an NPN for relaxation/sleep support.</t>
        </is>
      </c>
      <c r="E101" s="4" t="inlineStr"/>
    </row>
    <row r="102">
      <c r="A102" s="4" t="inlineStr">
        <is>
          <t>Garlic Extract (Allicin)</t>
        </is>
      </c>
      <c r="B102" s="4" t="inlineStr">
        <is>
          <t>permitted</t>
        </is>
      </c>
      <c r="C102" s="4" t="inlineStr">
        <is>
          <t>permitted</t>
        </is>
      </c>
      <c r="D102" s="4" t="inlineStr">
        <is>
          <t>Permitted in Canadian NHPs; standardized garlic products carry monograph guidance and bleeding/surgery cautionary statements.</t>
        </is>
      </c>
      <c r="E102" s="4" t="inlineStr"/>
    </row>
    <row r="103">
      <c r="A103" s="4" t="inlineStr">
        <is>
          <t>GHK-Cu (Copper Tripeptide-1)</t>
        </is>
      </c>
      <c r="B103" s="4" t="inlineStr">
        <is>
          <t>permitted</t>
        </is>
      </c>
      <c r="C103" s="4" t="inlineStr">
        <is>
          <t>permitted</t>
        </is>
      </c>
      <c r="D103" s="4" t="inlineStr">
        <is>
          <t>As a topical cosmetic, regulated under cosmetic rules; topical claims in Canada may fall under cosmetic or NHP/drug frameworks depending on wording. Systemic/injectable GHK-Cu is not an approved NHP or drug.</t>
        </is>
      </c>
      <c r="E103" s="4" t="inlineStr">
        <is>
          <t>Permitted as a topical cosmetic ingredient (INCI: Copper Tripeptide-1) in the US and Canada. Injectable/oral systemic GHK-Cu is unapproved, not a lawful dietary supplement, and sold only via gray-market peptide vendors; this entry covers the permitted topical cosmetic use only.</t>
        </is>
      </c>
    </row>
    <row r="104">
      <c r="A104" s="4" t="inlineStr">
        <is>
          <t>GHRP-6 / GHRP-2 / Hexarelin</t>
        </is>
      </c>
      <c r="B104" s="4" t="inlineStr">
        <is>
          <t>prescription</t>
        </is>
      </c>
      <c r="C104" s="4" t="inlineStr">
        <is>
          <t>prescription</t>
        </is>
      </c>
      <c r="D104" s="4" t="inlineStr"/>
      <c r="E104" s="4" t="inlineStr">
        <is>
          <t>GHRP-6, GHRP-2, and hexarelin are not legal dietary supplements in the US (not lawful dietary ingredients; FDA considers GH secretagogue peptides unapproved drugs subject to prescription/drug regulation). In Canada they are not authorized natural health products and fall under prescription/drug regulation. All are prohibited in sport (WADA S2 peptide hormones/GH secretagogues), in and out of competition.</t>
        </is>
      </c>
    </row>
    <row r="105">
      <c r="A105" s="4" t="inlineStr">
        <is>
          <t>Ginger Root Extract</t>
        </is>
      </c>
      <c r="B105" s="4" t="inlineStr">
        <is>
          <t>permitted</t>
        </is>
      </c>
      <c r="C105" s="4" t="inlineStr">
        <is>
          <t>permitted</t>
        </is>
      </c>
      <c r="D105" s="4" t="inlineStr">
        <is>
          <t>Health Canada NHP monograph 'Ginger - Zingiber officinale': digestive/antinauseant claims; dose 0.5-3 g/day dried rhizome. FDA GRAS as a food/spice. No formal Tolerable Upper Intake Level established by IOM/NIH.</t>
        </is>
      </c>
      <c r="E105" s="4" t="inlineStr"/>
    </row>
    <row r="106">
      <c r="A106" s="4" t="inlineStr">
        <is>
          <t>Ginkgo Biloba</t>
        </is>
      </c>
      <c r="B106" s="4" t="inlineStr">
        <is>
          <t>permitted</t>
        </is>
      </c>
      <c r="C106" s="4" t="inlineStr">
        <is>
          <t>permitted</t>
        </is>
      </c>
      <c r="D106" s="4" t="inlineStr">
        <is>
          <t>Permitted in Canada under the Health Canada NHP monograph for Ginkgo biloba; use standardized leaf extract. Raw ginkgo seeds are toxic and not for supplement use. No numeric Tolerable Upper Intake Level is established.</t>
        </is>
      </c>
      <c r="E106" s="4" t="inlineStr"/>
    </row>
    <row r="107">
      <c r="A107" s="4" t="inlineStr">
        <is>
          <t>Gluconolactone (PHA)</t>
        </is>
      </c>
      <c r="B107" s="4" t="inlineStr">
        <is>
          <t>permitted</t>
        </is>
      </c>
      <c r="C107" s="4" t="inlineStr">
        <is>
          <t>permitted</t>
        </is>
      </c>
      <c r="D107" s="4" t="inlineStr">
        <is>
          <t>In Canada, low-concentration PHA/AHA exfoliants are sold as cosmetics; gluconolactone (glucono-delta-lactone) is also a permitted food additive.</t>
        </is>
      </c>
      <c r="E107" s="4" t="inlineStr">
        <is>
          <t>Permitted in cosmetics in the US. The Cosmetic Ingredient Review assesses polyhydroxy acids alongside AHAs and considers consumer products safe at &lt;=10%, pH &gt;=3.5, with daily sun-protection guidance. Gluconolactone is also recognized as a food additive (acidity regulator), though that does not establish a cosmetic ingestion use here.</t>
        </is>
      </c>
    </row>
    <row r="108">
      <c r="A108" s="4" t="inlineStr">
        <is>
          <t>Glucosamine Sulfate</t>
        </is>
      </c>
      <c r="B108" s="4" t="inlineStr">
        <is>
          <t>permitted</t>
        </is>
      </c>
      <c r="C108" s="4" t="inlineStr">
        <is>
          <t>permitted</t>
        </is>
      </c>
      <c r="D108" s="4" t="inlineStr">
        <is>
          <t>Permitted as an NHP in Canada (Joint Health Products monograph); requires an NPN. Maximum monograph daily dose 1500 mg glucosamine sulfate (glucosamine hydrochloride permitted up to 2000 mg/day).</t>
        </is>
      </c>
      <c r="E108" s="4" t="inlineStr"/>
    </row>
    <row r="109">
      <c r="A109" s="4" t="inlineStr">
        <is>
          <t>Glycine</t>
        </is>
      </c>
      <c r="B109" s="4" t="inlineStr">
        <is>
          <t>permitted</t>
        </is>
      </c>
      <c r="C109" s="4" t="inlineStr">
        <is>
          <t>permitted</t>
        </is>
      </c>
      <c r="D109" s="4" t="inlineStr">
        <is>
          <t>Available as an NHP amino acid in Canada under an NPN.</t>
        </is>
      </c>
      <c r="E109" s="4" t="inlineStr"/>
    </row>
    <row r="110">
      <c r="A110" s="4" t="inlineStr">
        <is>
          <t>Glycolic Acid (AHA)</t>
        </is>
      </c>
      <c r="B110" s="4" t="inlineStr">
        <is>
          <t>permitted</t>
        </is>
      </c>
      <c r="C110" s="4" t="inlineStr">
        <is>
          <t>permitted</t>
        </is>
      </c>
      <c r="D110" s="4" t="inlineStr">
        <is>
          <t>In Canada, low-concentration AHA exfoliants are sold as cosmetics; higher-strength peels are professional use.</t>
        </is>
      </c>
      <c r="E110" s="4" t="inlineStr">
        <is>
          <t>Permitted in cosmetics in the US. FDA and the Cosmetic Ingredient Review consider consumer AHA products safe at &lt;=10% glycolic acid, pH &gt;=3.5, when formulated/labeled with daily sun-protection guidance. Higher concentrations (&gt;20-30%) are intended for professional chemical peels.</t>
        </is>
      </c>
    </row>
    <row r="111">
      <c r="A111" s="4" t="inlineStr">
        <is>
          <t>Goji Berry</t>
        </is>
      </c>
      <c r="B111" s="4" t="inlineStr">
        <is>
          <t>permitted</t>
        </is>
      </c>
      <c r="C111" s="4" t="inlineStr">
        <is>
          <t>permitted</t>
        </is>
      </c>
      <c r="D111" s="4" t="inlineStr">
        <is>
          <t>Lycium barbarum fruit is recognized in Health Canada Natural Health Product monographs and is available under an NPN; also widely sold as a conventional food.</t>
        </is>
      </c>
      <c r="E111" s="4" t="inlineStr">
        <is>
          <t>Sold in the US as a conventional food and as a dietary supplement under DSHEA. As a nightshade-family fruit it should be used cautiously by individuals on warfarin and certain CYP-metabolized drugs (see interactions).</t>
        </is>
      </c>
    </row>
    <row r="112">
      <c r="A112" s="4" t="inlineStr">
        <is>
          <t>Gonadorelin</t>
        </is>
      </c>
      <c r="B112" s="4" t="inlineStr">
        <is>
          <t>prescription</t>
        </is>
      </c>
      <c r="C112" s="4" t="inlineStr">
        <is>
          <t>prescription</t>
        </is>
      </c>
      <c r="D112" s="4" t="inlineStr">
        <is>
          <t>Not a Natural Health Product. Gonadorelin is a prescription drug; in Canada it is a Schedule/prescription pharmaceutical requiring Health Canada authorization and a physician's prescription. No NPN pathway.</t>
        </is>
      </c>
      <c r="E112" s="4" t="inlineStr">
        <is>
          <t>Prescription peptide drug (GnRH/LHRH analogue), not a legal dietary supplement. Prescription-only in the US and Canada; dispensed via licensed compounding pharmacies where permitted. Off-label use alongside testosterone therapy must be physician-directed. Continuous (non-pulsatile) administration down-regulates GnRH receptors and suppresses gonadotropins. Listed for education only.</t>
        </is>
      </c>
    </row>
    <row r="113">
      <c r="A113" s="4" t="inlineStr">
        <is>
          <t>Gotu Kola (oral)</t>
        </is>
      </c>
      <c r="B113" s="4" t="inlineStr">
        <is>
          <t>permitted</t>
        </is>
      </c>
      <c r="C113" s="4" t="inlineStr">
        <is>
          <t>permitted</t>
        </is>
      </c>
      <c r="D113" s="4" t="inlineStr">
        <is>
          <t>Permitted in Canada as a Natural Health Product (Centella asiatica); follow product NPN dose and duration guidance, including traditional limits on continuous use. Permitted as a US dietary supplement ingredient.</t>
        </is>
      </c>
      <c r="E113" s="4" t="inlineStr"/>
    </row>
    <row r="114">
      <c r="A114" s="4" t="inlineStr">
        <is>
          <t>Green Tea Extract (EGCG)</t>
        </is>
      </c>
      <c r="B114" s="4" t="inlineStr">
        <is>
          <t>permitted</t>
        </is>
      </c>
      <c r="C114" s="4" t="inlineStr">
        <is>
          <t>permitted</t>
        </is>
      </c>
      <c r="D114" s="4" t="inlineStr">
        <is>
          <t>Health Canada NHP monograph for green tea extract requires liver-injury risk statements and advises taking with food; products carry hepatotoxicity cautions.</t>
        </is>
      </c>
      <c r="E114" s="4" t="inlineStr">
        <is>
          <t>EFSA (2018) found EGCG from supplements at &gt;=800 mg/day raises the likelihood of hepatotoxicity and could not identify any dose that is certainly safe; the EU restricts high-EGCG green tea extract in foods. The 800 mg figure is a regulatory ceiling, not a no-effect level, so conservative dosing and liver cautions are warranted.</t>
        </is>
      </c>
    </row>
    <row r="115">
      <c r="A115" s="4" t="inlineStr">
        <is>
          <t>Green Tea Extract (topical scalp)</t>
        </is>
      </c>
      <c r="B115" s="4" t="inlineStr">
        <is>
          <t>permitted</t>
        </is>
      </c>
      <c r="C115" s="4" t="inlineStr">
        <is>
          <t>permitted</t>
        </is>
      </c>
      <c r="D115" s="4" t="inlineStr">
        <is>
          <t>Permitted as a cosmetic ingredient in topical scalp/hair products in both the US and Canada; Canadian cosmetic use is regulated under the Cosmetic Regulations (not an NPN unless a therapeutic/hair-growth claim is made). Distinct from oral green tea extract supplements, which carry their own NHP and liver-safety context.</t>
        </is>
      </c>
      <c r="E115" s="4" t="inlineStr">
        <is>
          <t>Cosmetic ingredient; structure/function (appearance/condition) claims only. Hair-loss treatment or other disease claims would reclassify the product as a drug/NHP.</t>
        </is>
      </c>
    </row>
    <row r="116">
      <c r="A116" s="4" t="inlineStr">
        <is>
          <t>Ground Flaxseed</t>
        </is>
      </c>
      <c r="B116" s="4" t="inlineStr">
        <is>
          <t>permitted</t>
        </is>
      </c>
      <c r="C116" s="4" t="inlineStr">
        <is>
          <t>permitted</t>
        </is>
      </c>
      <c r="D116" s="4" t="inlineStr">
        <is>
          <t>Health Canada permits flaxseed bulk-forming laxative and source-of-omega-3/fiber claims under NHP and food regulations.</t>
        </is>
      </c>
      <c r="E116" s="4" t="inlineStr">
        <is>
          <t>Should be taken with sufficient fluid; consuming dry or with inadequate water can pose a choking/obstruction risk.</t>
        </is>
      </c>
    </row>
    <row r="117">
      <c r="A117" s="4" t="inlineStr">
        <is>
          <t>Guduchi (Tinospora Cordifolia)</t>
        </is>
      </c>
      <c r="B117" s="4" t="inlineStr">
        <is>
          <t>permitted</t>
        </is>
      </c>
      <c r="C117" s="4" t="inlineStr">
        <is>
          <t>permitted</t>
        </is>
      </c>
      <c r="D117" s="4" t="inlineStr">
        <is>
          <t>Marketable as a dietary supplement in the US under DSHEA and as a Natural Health Product in Canada (Tinospora cordifolia has NNHPD monograph coverage and requires an NPN).</t>
        </is>
      </c>
      <c r="E117" s="4" t="inlineStr">
        <is>
          <t>Structure/function claims only; no disease claims. Given documented herb-induced liver injury case reports, species identity and quality testing are important.</t>
        </is>
      </c>
    </row>
    <row r="118">
      <c r="A118" s="4" t="inlineStr">
        <is>
          <t>Guggul (Commiphora mukul)</t>
        </is>
      </c>
      <c r="B118" s="4" t="inlineStr">
        <is>
          <t>permitted</t>
        </is>
      </c>
      <c r="C118" s="4" t="inlineStr">
        <is>
          <t>permitted</t>
        </is>
      </c>
      <c r="D118" s="4" t="inlineStr">
        <is>
          <t>Permitted as a dietary supplement (US) and licensable Natural Health Product (Canada). Commiphora wightii is a threatened/protected species in parts of India, so sustainably/legally sourced resin is important. Not approved as a drug for lipid disorders.</t>
        </is>
      </c>
      <c r="E118" s="4" t="inlineStr"/>
    </row>
    <row r="119">
      <c r="A119" s="4" t="inlineStr">
        <is>
          <t>Gynostemma (Jiaogulan)</t>
        </is>
      </c>
      <c r="B119" s="4" t="inlineStr">
        <is>
          <t>permitted</t>
        </is>
      </c>
      <c r="C119" s="4" t="inlineStr">
        <is>
          <t>permitted</t>
        </is>
      </c>
      <c r="D119" s="4" t="inlineStr">
        <is>
          <t>Marketable in the US as a dietary supplement under DSHEA and in Canada as a Natural Health Product (Gynostemma pentaphyllum is recognized in the Health Canada NHPID); a product-specific NPN is required for sale in Canada.</t>
        </is>
      </c>
      <c r="E119" s="4" t="inlineStr">
        <is>
          <t>Structure/function claims only; no disease treatment or prevention claims. Conservative use advised in pregnancy/lactation and with glucose-, blood-pressure-, or clotting-affecting medications.</t>
        </is>
      </c>
    </row>
    <row r="120">
      <c r="A120" s="4" t="inlineStr">
        <is>
          <t>He Shou Wu (Polygonum Multiflorum)</t>
        </is>
      </c>
      <c r="B120" s="4" t="inlineStr">
        <is>
          <t>restricted</t>
        </is>
      </c>
      <c r="C120" s="4" t="inlineStr">
        <is>
          <t>restricted</t>
        </is>
      </c>
      <c r="D120" s="4" t="inlineStr">
        <is>
          <t>Available in Canada within some Traditional Chinese Medicine NHPs, but Health Canada has issued advisories about the risk of liver injury and requires risk warnings; products may require specific labelling.</t>
        </is>
      </c>
      <c r="E120" s="4" t="inlineStr">
        <is>
          <t>Flagged as restricted in both the US and Canada due to documented hepatotoxicity (liver injury). Sold in the US as a dietary supplement / botanical under DSHEA but associated with documented cases of liver injury and listed in the NIH LiverTox database; the FDA and Health Canada have published safety communications. Raw (unprocessed) root is higher-risk than the traditionally cured form. Use with caution, monitor liver function, and discontinue at any sign of liver problems.</t>
        </is>
      </c>
    </row>
    <row r="121">
      <c r="A121" s="4" t="inlineStr">
        <is>
          <t>HGH Fragment 176-191</t>
        </is>
      </c>
      <c r="B121" s="4" t="inlineStr">
        <is>
          <t>excluded</t>
        </is>
      </c>
      <c r="C121" s="4" t="inlineStr">
        <is>
          <t>excluded</t>
        </is>
      </c>
      <c r="D121" s="4" t="inlineStr">
        <is>
          <t>No NPN; HGH Fragment 176-191 is not an approved Natural Health Product or drug in Canada. It has no Drug Identification Number and no authorized market pathway as a consumer product, and it cannot be lawfully prescribed or compounded for human use.</t>
        </is>
      </c>
      <c r="E121" s="4" t="inlineStr">
        <is>
          <t>HGH Fragment 176-191 is not an approved drug and is not a legal dietary supplement in the United States; it is sold only as a research chemical and is excluded from the supplement catalog. The related modified fragment AOD-9604 was investigated as a drug but never approved. In Canada it is likewise not an authorized drug or Natural Health Product and is excluded; it cannot be lawfully prescribed or compounded for human use. WADA-prohibited at all times (class S2). Not for human use outside of authorized research.</t>
        </is>
      </c>
    </row>
    <row r="122">
      <c r="A122" s="4" t="inlineStr">
        <is>
          <t>Histidine</t>
        </is>
      </c>
      <c r="B122" s="4" t="inlineStr">
        <is>
          <t>permitted</t>
        </is>
      </c>
      <c r="C122" s="4" t="inlineStr">
        <is>
          <t>permitted</t>
        </is>
      </c>
      <c r="D122" s="4" t="inlineStr">
        <is>
          <t>Permitted as an NHP ingredient in Canada under amino acid monographs.</t>
        </is>
      </c>
      <c r="E122" s="4" t="inlineStr"/>
    </row>
    <row r="123">
      <c r="A123" s="4" t="inlineStr">
        <is>
          <t>Holy Basil (Tulsi)</t>
        </is>
      </c>
      <c r="B123" s="4" t="inlineStr">
        <is>
          <t>permitted</t>
        </is>
      </c>
      <c r="C123" s="4" t="inlineStr">
        <is>
          <t>permitted</t>
        </is>
      </c>
      <c r="D123" s="4" t="inlineStr">
        <is>
          <t>Ocimum tenuiflorum (holy basil/tulsi) is accepted within Health Canada NHP traditional-use listings for leaf preparations.</t>
        </is>
      </c>
      <c r="E123" s="4" t="inlineStr">
        <is>
          <t>Animal data suggest possible antifertility/antispermatogenic effects on reproduction; cautioned in those trying to conceive and in pregnancy.</t>
        </is>
      </c>
    </row>
    <row r="124">
      <c r="A124" s="4" t="inlineStr">
        <is>
          <t>Horny Goat Weed (Epimedium)</t>
        </is>
      </c>
      <c r="B124" s="4" t="inlineStr">
        <is>
          <t>permitted</t>
        </is>
      </c>
      <c r="C124" s="4" t="inlineStr">
        <is>
          <t>permitted</t>
        </is>
      </c>
      <c r="D124" s="4" t="inlineStr">
        <is>
          <t>Sold as a dietary supplement in the US under DSHEA; in Canada Epimedium is regulated as a Natural Health Product requiring an NPN. Permitted with structure/function-style claims only.</t>
        </is>
      </c>
      <c r="E124" s="4" t="inlineStr">
        <is>
          <t>Structure/function claims only; no disease or erectile-dysfunction treatment claims. Quality and icariin content vary widely between products.</t>
        </is>
      </c>
    </row>
    <row r="125">
      <c r="A125" s="4" t="inlineStr">
        <is>
          <t>Huperzine A</t>
        </is>
      </c>
      <c r="B125" s="4" t="inlineStr">
        <is>
          <t>permitted</t>
        </is>
      </c>
      <c r="C125" s="4" t="inlineStr">
        <is>
          <t>permitted</t>
        </is>
      </c>
      <c r="D125" s="4" t="inlineStr">
        <is>
          <t>Sold as a Natural Health Product in Canada under an NPN; pharmacologically potent acetylcholinesterase inhibitor, so professional guidance is advised.</t>
        </is>
      </c>
      <c r="E125" s="4" t="inlineStr">
        <is>
          <t>Although available as a dietary supplement in the US, its drug-like cholinergic activity has drawn FDA scrutiny.</t>
        </is>
      </c>
    </row>
    <row r="126">
      <c r="A126" s="4" t="inlineStr">
        <is>
          <t>Hyaluronic Acid</t>
        </is>
      </c>
      <c r="B126" s="4" t="inlineStr">
        <is>
          <t>permitted</t>
        </is>
      </c>
      <c r="C126" s="4" t="inlineStr">
        <is>
          <t>permitted</t>
        </is>
      </c>
      <c r="D126" s="4" t="inlineStr">
        <is>
          <t>Permitted as an NHP in Canada (Joint Health / Skin monographs); requires an NPN. Fermentation-derived sodium hyaluronate widely accepted.</t>
        </is>
      </c>
      <c r="E126" s="4" t="inlineStr"/>
    </row>
    <row r="127">
      <c r="A127" s="4" t="inlineStr">
        <is>
          <t>Hyaluronic Acid (topical)</t>
        </is>
      </c>
      <c r="B127" s="4" t="inlineStr">
        <is>
          <t>permitted</t>
        </is>
      </c>
      <c r="C127" s="4" t="inlineStr">
        <is>
          <t>permitted</t>
        </is>
      </c>
      <c r="D127" s="4" t="inlineStr">
        <is>
          <t>Permitted in topical cosmetics/personal-care products in both the US and Canada; Canadian cosmetic use is regulated under the Cosmetic Regulations (not an NPN unless a therapeutic claim is made). Injectable HA dermal fillers are a separate, regulated medical-device/drug category and are not covered here.</t>
        </is>
      </c>
      <c r="E127" s="4" t="inlineStr">
        <is>
          <t>Cosmetic ingredient; structure/function (appearance/hydration) claims only. Disease claims would reclassify the product as a drug/NHP.</t>
        </is>
      </c>
    </row>
    <row r="128">
      <c r="A128" s="4" t="inlineStr">
        <is>
          <t>Hydrogen Peroxide (whitening)</t>
        </is>
      </c>
      <c r="B128" s="4" t="inlineStr">
        <is>
          <t>restricted</t>
        </is>
      </c>
      <c r="C128" s="4" t="inlineStr">
        <is>
          <t>restricted</t>
        </is>
      </c>
      <c r="D128" s="4" t="inlineStr">
        <is>
          <t>In the US, low-concentration OTC hydrogen peroxide tooth whiteners are marketed as cosmetics; high-concentration in-office whitening is performed under dental supervision. In Canada, tooth whiteners are on the Cosmetic Ingredient Hotlist: products exceeding ~3% hydrogen peroxide require safety evidence and labeling, and high-strength in-office products are applied professionally. Higher-strength/professional formulations are intended for dental-professional use.</t>
        </is>
      </c>
      <c r="E128" s="4" t="inlineStr">
        <is>
          <t>Restricted, not freely permitted across the full strength range: consumer-strength products are OTC, but high-concentration (in-office) hydrogen peroxide whitening is intended for dental-professional application with gum isolation, and Health Canada restricts whiteners above ~3% hydrogen peroxide. Cosmetic (appearance) claims only - no claims to treat dental disease.</t>
        </is>
      </c>
    </row>
    <row r="129">
      <c r="A129" s="4" t="inlineStr">
        <is>
          <t>Hypericum Perforatum (homeopathic)</t>
        </is>
      </c>
      <c r="B129" s="4" t="inlineStr">
        <is>
          <t>permitted</t>
        </is>
      </c>
      <c r="C129" s="4" t="inlineStr">
        <is>
          <t>permitted</t>
        </is>
      </c>
      <c r="D129" s="4" t="inlineStr">
        <is>
          <t>Marketed in Canada as a homeopathic medicine under a DIN-HM number; must be prepared per a recognized homeopathic pharmacopoeia.</t>
        </is>
      </c>
      <c r="E129" s="4" t="inlineStr">
        <is>
          <t>Regulated in the US as an OTC homeopathic drug under the FD&amp;C Act and labeled per HPUS; FDA has stated homeopathic products are not evaluated for efficacy. This homeopathic dilution should not be confused with herbal St. John's wort extract sold as a dietary supplement.</t>
        </is>
      </c>
    </row>
    <row r="130">
      <c r="A130" s="4" t="inlineStr">
        <is>
          <t>Ibutamoren (MK-677)</t>
        </is>
      </c>
      <c r="B130" s="4" t="inlineStr">
        <is>
          <t>prescription</t>
        </is>
      </c>
      <c r="C130" s="4" t="inlineStr">
        <is>
          <t>prescription</t>
        </is>
      </c>
      <c r="D130" s="4" t="inlineStr"/>
      <c r="E130" s="4" t="inlineStr">
        <is>
          <t>MK-677 is an unapproved investigational drug, not a lawful dietary ingredient in the US (FDA has issued warnings against its sale as a supplement; it is subject to prescription/drug regulation). In Canada it is not an authorized natural health product and is treated as a drug. Prohibited in sport at all times (WADA S2 GH secretagogues).</t>
        </is>
      </c>
    </row>
    <row r="131">
      <c r="A131" s="4" t="inlineStr">
        <is>
          <t>IGF-1 LR3</t>
        </is>
      </c>
      <c r="B131" s="4" t="inlineStr">
        <is>
          <t>excluded</t>
        </is>
      </c>
      <c r="C131" s="4" t="inlineStr">
        <is>
          <t>excluded</t>
        </is>
      </c>
      <c r="D131" s="4" t="inlineStr">
        <is>
          <t>No NPN; IGF-1 LR3 is not an approved Natural Health Product or drug in Canada. It has no Drug Identification Number and no authorized market pathway as a consumer product, and it cannot be lawfully prescribed or compounded for human use. (The only Health-Canada-approved IGF-1 therapy, mecasermin, is a different recombinant IGF-1 molecule indicated for a rare pediatric growth disorder, not IGF-1 LR3.)</t>
        </is>
      </c>
      <c r="E131" s="4" t="inlineStr">
        <is>
          <t>IGF-1 LR3 is not an approved drug and is not a legal dietary supplement in the United States; it is sold only as a research chemical and is excluded from the supplement catalog. It cannot be legally prescribed or compounded for human use. In Canada it is likewise not an authorized drug or Natural Health Product and is excluded. WADA-prohibited at all times as a growth factor (class S2). Not for human use outside of authorized research.</t>
        </is>
      </c>
    </row>
    <row r="132">
      <c r="A132" s="4" t="inlineStr">
        <is>
          <t>Ignatia Amara</t>
        </is>
      </c>
      <c r="B132" s="4" t="inlineStr">
        <is>
          <t>permitted</t>
        </is>
      </c>
      <c r="C132" s="4" t="inlineStr">
        <is>
          <t>permitted</t>
        </is>
      </c>
      <c r="D132" s="4" t="inlineStr">
        <is>
          <t>Marketed in Canada as a homeopathic medicine under a DIN-HM number; prepared per a recognized homeopathic pharmacopoeia.</t>
        </is>
      </c>
      <c r="E132" s="4" t="inlineStr">
        <is>
          <t>Regulated in the US as an OTC homeopathic drug labeled per HPUS; FDA does not evaluate homeopathic products for efficacy. The crude bean (a source of strychnine) is toxic and is not sold as a dietary ingredient; only highly diluted homeopathic potencies are marketed.</t>
        </is>
      </c>
    </row>
    <row r="133">
      <c r="A133" s="4" t="inlineStr">
        <is>
          <t>Inositol (Myo-Inositol)</t>
        </is>
      </c>
      <c r="B133" s="4" t="inlineStr">
        <is>
          <t>permitted</t>
        </is>
      </c>
      <c r="C133" s="4" t="inlineStr">
        <is>
          <t>permitted</t>
        </is>
      </c>
      <c r="D133" s="4" t="inlineStr">
        <is>
          <t>Permitted as an NHP ingredient in Canada.</t>
        </is>
      </c>
      <c r="E133" s="4" t="inlineStr"/>
    </row>
    <row r="134">
      <c r="A134" s="4" t="inlineStr">
        <is>
          <t>Iodine (Potassium Iodide/Kelp)</t>
        </is>
      </c>
      <c r="B134" s="4" t="inlineStr">
        <is>
          <t>permitted</t>
        </is>
      </c>
      <c r="C134" s="4" t="inlineStr">
        <is>
          <t>permitted</t>
        </is>
      </c>
      <c r="D134" s="4" t="inlineStr">
        <is>
          <t>Health Canada NHP Monograph (Iodine): permitted; multi-vitamin/mineral products typically capped around 150 mcg/day for adults, with higher allowances in pregnancy/lactation per the monograph.</t>
        </is>
      </c>
      <c r="E134" s="4" t="inlineStr"/>
    </row>
    <row r="135">
      <c r="A135" s="4" t="inlineStr">
        <is>
          <t>Ipamorelin</t>
        </is>
      </c>
      <c r="B135" s="4" t="inlineStr">
        <is>
          <t>restricted</t>
        </is>
      </c>
      <c r="C135" s="4" t="inlineStr">
        <is>
          <t>prescription</t>
        </is>
      </c>
      <c r="D135" s="4" t="inlineStr"/>
      <c r="E135" s="4" t="inlineStr">
        <is>
          <t>Not a legal dietary supplement in the US. The FDA placed ipamorelin on its list of bulk drug substances that are NOT eligible for compounding (Category 2), and it is not an approved drug. Sold only as a 'research chemical / not for human use.' In Canada it is an unapproved drug and would require a prescription/Health Canada authorization, which is not generally available. WADA-prohibited at all times as a growth hormone secretagogue (class S2).</t>
        </is>
      </c>
    </row>
    <row r="136">
      <c r="A136" s="4" t="inlineStr">
        <is>
          <t>Iron Bisglycinate</t>
        </is>
      </c>
      <c r="B136" s="4" t="inlineStr">
        <is>
          <t>permitted</t>
        </is>
      </c>
      <c r="C136" s="4" t="inlineStr">
        <is>
          <t>permitted</t>
        </is>
      </c>
      <c r="D136" s="4" t="inlineStr">
        <is>
          <t>Permitted as medicinal ingredient under Health Canada Iron and Multi-Vitamin/Mineral monographs.</t>
        </is>
      </c>
      <c r="E136" s="4" t="inlineStr">
        <is>
          <t>Products must carry a mandatory accidental-overdose/keep-out-of-reach-of-children warning in both US and Canada.</t>
        </is>
      </c>
    </row>
    <row r="137">
      <c r="A137" s="4" t="inlineStr">
        <is>
          <t>Isoleucine</t>
        </is>
      </c>
      <c r="B137" s="4" t="inlineStr">
        <is>
          <t>permitted</t>
        </is>
      </c>
      <c r="C137" s="4" t="inlineStr">
        <is>
          <t>permitted</t>
        </is>
      </c>
      <c r="D137" s="4" t="inlineStr">
        <is>
          <t>Permitted as a Natural Health Product in Canada under the Workout Supplements / amino acid monographs.</t>
        </is>
      </c>
      <c r="E137" s="4" t="inlineStr"/>
    </row>
    <row r="138">
      <c r="A138" s="4" t="inlineStr">
        <is>
          <t>Isotretinoin (Accutane)</t>
        </is>
      </c>
      <c r="B138" s="4" t="inlineStr">
        <is>
          <t>prescription</t>
        </is>
      </c>
      <c r="C138" s="4" t="inlineStr">
        <is>
          <t>prescription</t>
        </is>
      </c>
      <c r="D138" s="4" t="inlineStr"/>
      <c r="E138" s="4" t="inlineStr">
        <is>
          <t>Isotretinoin is a prescription-only drug in both the US and Canada and is dispensed only through mandatory risk-management programs (iPLEDGE in the US; a Pregnancy Prevention Program in Canada) because of its teratogenicity. It is not a dietary supplement or natural health product.</t>
        </is>
      </c>
    </row>
    <row r="139">
      <c r="A139" s="4" t="inlineStr">
        <is>
          <t>Ketoconazole (1% OTC)</t>
        </is>
      </c>
      <c r="B139" s="4" t="inlineStr">
        <is>
          <t>restricted</t>
        </is>
      </c>
      <c r="C139" s="4" t="inlineStr">
        <is>
          <t>restricted</t>
        </is>
      </c>
      <c r="D139" s="4" t="inlineStr">
        <is>
          <t>In Canada the 1% shampoo is a DIN-registered non-prescription drug, not an NPN natural health product; 2% products are prescription (Schedule).</t>
        </is>
      </c>
      <c r="E139" s="4" t="inlineStr">
        <is>
          <t>Ketoconazole 1% anti-dandruff shampoo is an OTC topical drug (not a dietary supplement) in both the US and Canada. Higher strengths - 2% shampoo and the 2% cream/foam - are prescription-only. Oral ketoconazole is a restricted prescription drug carrying serious hepatotoxicity warnings and is not addressed here.</t>
        </is>
      </c>
    </row>
    <row r="140">
      <c r="A140" s="4" t="inlineStr">
        <is>
          <t>Kisspeptin-10</t>
        </is>
      </c>
      <c r="B140" s="4" t="inlineStr">
        <is>
          <t>excluded</t>
        </is>
      </c>
      <c r="C140" s="4" t="inlineStr">
        <is>
          <t>prescription</t>
        </is>
      </c>
      <c r="D140" s="4" t="inlineStr"/>
      <c r="E140" s="4" t="inlineStr">
        <is>
          <t>Kisspeptin-10 is an investigational research peptide, not a legal dietary supplement; it does not meet the US definition of a dietary ingredient and is sold only as a 'research chemical' not for human use. In Canada any therapeutic use would require Health Canada authorization as a prescription/drug product. Reproductive-axis active peptides of this class are restricted; not approved for general human consumption.</t>
        </is>
      </c>
    </row>
    <row r="141">
      <c r="A141" s="4" t="inlineStr">
        <is>
          <t>Kojic Acid</t>
        </is>
      </c>
      <c r="B141" s="4" t="inlineStr">
        <is>
          <t>permitted</t>
        </is>
      </c>
      <c r="C141" s="4" t="inlineStr">
        <is>
          <t>permitted</t>
        </is>
      </c>
      <c r="D141" s="4" t="inlineStr">
        <is>
          <t>In Canada, kojic acid is used as a cosmetic skin-brightening ingredient subject to the Cosmetic Ingredient Hotlist; cosmetic claims must avoid drug/disease language.</t>
        </is>
      </c>
      <c r="E141" s="4" t="inlineStr">
        <is>
          <t>Permitted as a topical cosmetic ingredient in the US and Canada, typically up to about 1-2%. The US Cosmetic Ingredient Review (CIR) concluded kojic acid is safe in cosmetics at 1% or less, and the EU SCCS has assessed it as safe at up to 1% in face and hand products; some markets cap concentration. Skin-lightening claims may be treated as drug claims in the US, so cosmetic positioning should stay within even-tone/brightening language. Not for ingestion.</t>
        </is>
      </c>
    </row>
    <row r="142">
      <c r="A142" s="4" t="inlineStr">
        <is>
          <t>Krill Oil</t>
        </is>
      </c>
      <c r="B142" s="4" t="inlineStr">
        <is>
          <t>permitted</t>
        </is>
      </c>
      <c r="C142" s="4" t="inlineStr">
        <is>
          <t>permitted</t>
        </is>
      </c>
      <c r="D142" s="4" t="inlineStr">
        <is>
          <t>Authorized under Health Canada NHP monographs for fish/marine oils and omega-3 fatty acids.</t>
        </is>
      </c>
      <c r="E142" s="4" t="inlineStr">
        <is>
          <t>Allergen labeling required as a crustacean shellfish source.</t>
        </is>
      </c>
    </row>
    <row r="143">
      <c r="A143" s="4" t="inlineStr">
        <is>
          <t>L-Carnitine L-Tartrate</t>
        </is>
      </c>
      <c r="B143" s="4" t="inlineStr">
        <is>
          <t>permitted</t>
        </is>
      </c>
      <c r="C143" s="4" t="inlineStr">
        <is>
          <t>permitted</t>
        </is>
      </c>
      <c r="D143" s="4" t="inlineStr">
        <is>
          <t>Permitted as an NHP in Canada under the L-Carnitine monograph; Health Canada permits L-carnitine up to about 2 g/day in licensed products.</t>
        </is>
      </c>
      <c r="E143" s="4" t="inlineStr"/>
    </row>
    <row r="144">
      <c r="A144" s="4" t="inlineStr">
        <is>
          <t>L-Citrulline</t>
        </is>
      </c>
      <c r="B144" s="4" t="inlineStr">
        <is>
          <t>permitted</t>
        </is>
      </c>
      <c r="C144" s="4" t="inlineStr">
        <is>
          <t>permitted</t>
        </is>
      </c>
      <c r="D144" s="4" t="inlineStr">
        <is>
          <t>Permitted as a dietary supplement in the US and as a Natural Health Product in Canada; covered by Health Canada amino acid / workout supplement monographs.</t>
        </is>
      </c>
      <c r="E144" s="4" t="inlineStr">
        <is>
          <t>Structure/function claims only; erectile-dysfunction or disease claims would be drug claims and are not permitted.</t>
        </is>
      </c>
    </row>
    <row r="145">
      <c r="A145" s="4" t="inlineStr">
        <is>
          <t>L-Citrulline Malate</t>
        </is>
      </c>
      <c r="B145" s="4" t="inlineStr">
        <is>
          <t>permitted</t>
        </is>
      </c>
      <c r="C145" s="4" t="inlineStr">
        <is>
          <t>permitted</t>
        </is>
      </c>
      <c r="D145" s="4" t="inlineStr">
        <is>
          <t>Permitted as a Natural Health Product in Canada; covered by Health Canada workout supplement / amino acid monographs.</t>
        </is>
      </c>
      <c r="E145" s="4" t="inlineStr"/>
    </row>
    <row r="146">
      <c r="A146" s="4" t="inlineStr">
        <is>
          <t>L-Glutamine</t>
        </is>
      </c>
      <c r="B146" s="4" t="inlineStr">
        <is>
          <t>permitted</t>
        </is>
      </c>
      <c r="C146" s="4" t="inlineStr">
        <is>
          <t>permitted</t>
        </is>
      </c>
      <c r="D146" s="4" t="inlineStr">
        <is>
          <t>Permitted in Canada under Health Canada NHP amino acid monographs as a medicinal/non-medicinal ingredient.</t>
        </is>
      </c>
      <c r="E146" s="4" t="inlineStr"/>
    </row>
    <row r="147">
      <c r="A147" s="4" t="inlineStr">
        <is>
          <t>L-Theanine</t>
        </is>
      </c>
      <c r="B147" s="4" t="inlineStr">
        <is>
          <t>permitted</t>
        </is>
      </c>
      <c r="C147" s="4" t="inlineStr">
        <is>
          <t>permitted</t>
        </is>
      </c>
      <c r="D147" s="4" t="inlineStr">
        <is>
          <t>Health Canada permits L-theanine in NHPs with relaxation/calm and sleep claims under its monograph. FDA recognizes L-theanine as GRAS at up to 250 mg per serving; no formal upper intake level is established.</t>
        </is>
      </c>
      <c r="E147" s="4" t="inlineStr"/>
    </row>
    <row r="148">
      <c r="A148" s="4" t="inlineStr">
        <is>
          <t>L-Tyrosine</t>
        </is>
      </c>
      <c r="B148" s="4" t="inlineStr">
        <is>
          <t>permitted</t>
        </is>
      </c>
      <c r="C148" s="4" t="inlineStr">
        <is>
          <t>permitted</t>
        </is>
      </c>
      <c r="D148" s="4" t="inlineStr">
        <is>
          <t>Permitted as a Natural Health Product in Canada; covered under NNHPD amino acid / workout supplement guidance (monograph updated January 2026).</t>
        </is>
      </c>
      <c r="E148" s="4" t="inlineStr"/>
    </row>
    <row r="149">
      <c r="A149" s="4" t="inlineStr">
        <is>
          <t>Lactic Acid (AHA)</t>
        </is>
      </c>
      <c r="B149" s="4" t="inlineStr">
        <is>
          <t>permitted</t>
        </is>
      </c>
      <c r="C149" s="4" t="inlineStr">
        <is>
          <t>permitted</t>
        </is>
      </c>
      <c r="D149" s="4" t="inlineStr">
        <is>
          <t>Sold as a cosmetic exfoliant in Canada at consumer concentrations; higher-strength peels are professional use.</t>
        </is>
      </c>
      <c r="E149" s="4" t="inlineStr">
        <is>
          <t>Permitted in cosmetics in the US. Same FDA/CIR consumer guidance as other AHAs applies: &lt;=10%, pH &gt;=3.5, with daily sun-protection guidance; higher-strength peels are professional/medical use.</t>
        </is>
      </c>
    </row>
    <row r="150">
      <c r="A150" s="4" t="inlineStr">
        <is>
          <t>Leucine</t>
        </is>
      </c>
      <c r="B150" s="4" t="inlineStr">
        <is>
          <t>permitted</t>
        </is>
      </c>
      <c r="C150" s="4" t="inlineStr">
        <is>
          <t>permitted</t>
        </is>
      </c>
      <c r="D150" s="4" t="inlineStr">
        <is>
          <t>Permitted as a Natural Health Product in Canada under the Workout Supplements / amino acid monographs.</t>
        </is>
      </c>
      <c r="E150" s="4" t="inlineStr"/>
    </row>
    <row r="151">
      <c r="A151" s="4" t="inlineStr">
        <is>
          <t>Levothyroxine (T4)</t>
        </is>
      </c>
      <c r="B151" s="4" t="inlineStr">
        <is>
          <t>prescription</t>
        </is>
      </c>
      <c r="C151" s="4" t="inlineStr">
        <is>
          <t>prescription</t>
        </is>
      </c>
      <c r="D151" s="4" t="inlineStr"/>
      <c r="E151" s="4" t="inlineStr">
        <is>
          <t>Levothyroxine is a prescription-only drug in both the US (FDA-approved, e.g., Synthroid, Levoxyl, Tirosint, Unithroid and generics) and Canada (e.g., Synthroid, Eltroxin, Euthyrox; prescription/Schedule). It is not a dietary supplement or natural health product.</t>
        </is>
      </c>
    </row>
    <row r="152">
      <c r="A152" s="4" t="inlineStr">
        <is>
          <t>Licorice Root (Gan Cao)</t>
        </is>
      </c>
      <c r="B152" s="4" t="inlineStr">
        <is>
          <t>permitted</t>
        </is>
      </c>
      <c r="C152" s="4" t="inlineStr">
        <is>
          <t>permitted</t>
        </is>
      </c>
      <c r="D152" s="4" t="inlineStr">
        <is>
          <t>Permitted as a dietary supplement/food botanical in the US and as a Natural Health Product in Canada (Glycyrrhiza monograph); NPN required. Glycyrrhizin/licorice as a food is GRAS in the US within limits.</t>
        </is>
      </c>
      <c r="E152" s="4" t="inlineStr">
        <is>
          <t>Structure/function claims only. Authorities (e.g., EFSA, Health Canada) advise limiting daily glycyrrhizin intake (around 100 mg/day) and avoiding prolonged high-dose use due to blood-pressure and potassium effects.</t>
        </is>
      </c>
    </row>
    <row r="153">
      <c r="A153" s="4" t="inlineStr">
        <is>
          <t>Licorice Root Extract (topical)</t>
        </is>
      </c>
      <c r="B153" s="4" t="inlineStr">
        <is>
          <t>permitted</t>
        </is>
      </c>
      <c r="C153" s="4" t="inlineStr">
        <is>
          <t>permitted</t>
        </is>
      </c>
      <c r="D153" s="4" t="inlineStr">
        <is>
          <t>Permitted as a cosmetic ingredient in the US and Canada. (Distinct from oral licorice/glycyrrhizin supplements, which carry blood-pressure and other cautions; those concerns are minimal for topical cosmetic use.)</t>
        </is>
      </c>
      <c r="E153" s="4" t="inlineStr"/>
    </row>
    <row r="154">
      <c r="A154" s="4" t="inlineStr">
        <is>
          <t>Lion's Mane (Fruiting Body)</t>
        </is>
      </c>
      <c r="B154" s="4" t="inlineStr">
        <is>
          <t>permitted</t>
        </is>
      </c>
      <c r="C154" s="4" t="inlineStr">
        <is>
          <t>permitted</t>
        </is>
      </c>
      <c r="D154" s="4" t="inlineStr">
        <is>
          <t>Permitted as an NHP in Canada (Hericium erinaceus) and as a dietary supplement/food in the US (GRAS as a food).</t>
        </is>
      </c>
      <c r="E154" s="4" t="inlineStr"/>
    </row>
    <row r="155">
      <c r="A155" s="4" t="inlineStr">
        <is>
          <t>Liothyronine (T3)</t>
        </is>
      </c>
      <c r="B155" s="4" t="inlineStr">
        <is>
          <t>prescription</t>
        </is>
      </c>
      <c r="C155" s="4" t="inlineStr">
        <is>
          <t>prescription</t>
        </is>
      </c>
      <c r="D155" s="4" t="inlineStr"/>
      <c r="E155" s="4" t="inlineStr">
        <is>
          <t>Liothyronine is a prescription-only drug in both the US (FDA-approved as Cytomel tablets and Triostat injection, plus generics) and Canada (Cytomel; prescription/Schedule). It is not a dietary supplement or natural health product. Levothyroxine (T4) remains the standard first-line replacement; T3 use is generally adjunctive or for specific indications.</t>
        </is>
      </c>
    </row>
    <row r="156">
      <c r="A156" s="4" t="inlineStr">
        <is>
          <t>Liposomal Glutathione</t>
        </is>
      </c>
      <c r="B156" s="4" t="inlineStr">
        <is>
          <t>permitted</t>
        </is>
      </c>
      <c r="C156" s="4" t="inlineStr">
        <is>
          <t>permitted</t>
        </is>
      </c>
      <c r="D156" s="4" t="inlineStr">
        <is>
          <t>Glutathione is permitted as an oral NHP in Canada and a dietary supplement ingredient in the US. (Note: injectable/IV glutathione for skin whitening is not an approved use.)</t>
        </is>
      </c>
      <c r="E156" s="4" t="inlineStr"/>
    </row>
    <row r="157">
      <c r="A157" s="4" t="inlineStr">
        <is>
          <t>Liraglutide</t>
        </is>
      </c>
      <c r="B157" s="4" t="inlineStr">
        <is>
          <t>prescription</t>
        </is>
      </c>
      <c r="C157" s="4" t="inlineStr">
        <is>
          <t>prescription</t>
        </is>
      </c>
      <c r="D157" s="4" t="inlineStr">
        <is>
          <t>Prescription drug (Rx); not eligible as an NPN natural health product in Canada.</t>
        </is>
      </c>
      <c r="E157" s="4" t="inlineStr">
        <is>
          <t>Liraglutide is a prescription-only GLP-1 receptor agonist drug in both the US (FDA-approved) and Canada (Health Canada-approved). It is an incretin/peptide pharmaceutical, not a legal dietary supplement or natural health product.</t>
        </is>
      </c>
    </row>
    <row r="158">
      <c r="A158" s="4" t="inlineStr">
        <is>
          <t>Low-Dose Naltrexone (LDN)</t>
        </is>
      </c>
      <c r="B158" s="4" t="inlineStr">
        <is>
          <t>excluded</t>
        </is>
      </c>
      <c r="C158" s="4" t="inlineStr">
        <is>
          <t>excluded</t>
        </is>
      </c>
      <c r="D158" s="4" t="inlineStr"/>
      <c r="E158" s="4" t="inlineStr">
        <is>
          <t>The low-dose (LDN) formulation is investigational and is NOT an FDA- or Health-Canada-approved product; it is an off-label/compounded use that requires a compounding pharmacy or division of the commercial tablet. The underlying naltrexone drug itself is prescription-only (Rx) in both the US and Canada (approved only at 50 mg for opioid/alcohol dependence). LDN is not a dietary supplement or natural health product.</t>
        </is>
      </c>
    </row>
    <row r="159">
      <c r="A159" s="4" t="inlineStr">
        <is>
          <t>Lutein</t>
        </is>
      </c>
      <c r="B159" s="4" t="inlineStr">
        <is>
          <t>permitted</t>
        </is>
      </c>
      <c r="C159" s="4" t="inlineStr">
        <is>
          <t>permitted</t>
        </is>
      </c>
      <c r="D159" s="4" t="inlineStr">
        <is>
          <t>Lutein (typically from Tagetes erecta) is an approved NHP medicinal ingredient in Canada and a recognized dietary ingredient in the US.</t>
        </is>
      </c>
      <c r="E159" s="4" t="inlineStr"/>
    </row>
    <row r="160">
      <c r="A160" s="4" t="inlineStr">
        <is>
          <t>Luteolin</t>
        </is>
      </c>
      <c r="B160" s="4" t="inlineStr">
        <is>
          <t>permitted</t>
        </is>
      </c>
      <c r="C160" s="4" t="inlineStr">
        <is>
          <t>permitted</t>
        </is>
      </c>
      <c r="D160" s="4" t="inlineStr">
        <is>
          <t>Luteolin and luteolin-containing botanicals (e.g., Sophora japonica, chamomile) are permitted as Natural Health Products in Canada under an NPN.</t>
        </is>
      </c>
      <c r="E160" s="4" t="inlineStr">
        <is>
          <t>Sold as a dietary supplement in the US under DSHEA, typically as a botanical-derived flavone. Disease claims are not permitted; use structure/function framing.</t>
        </is>
      </c>
    </row>
    <row r="161">
      <c r="A161" s="4" t="inlineStr">
        <is>
          <t>Lysine</t>
        </is>
      </c>
      <c r="B161" s="4" t="inlineStr">
        <is>
          <t>permitted</t>
        </is>
      </c>
      <c r="C161" s="4" t="inlineStr">
        <is>
          <t>permitted</t>
        </is>
      </c>
      <c r="D161" s="4" t="inlineStr">
        <is>
          <t>Permitted as an NHP ingredient in Canada under the L-Lysine monograph.</t>
        </is>
      </c>
      <c r="E161" s="4" t="inlineStr"/>
    </row>
    <row r="162">
      <c r="A162" s="4" t="inlineStr">
        <is>
          <t>Maca Root</t>
        </is>
      </c>
      <c r="B162" s="4" t="inlineStr">
        <is>
          <t>permitted</t>
        </is>
      </c>
      <c r="C162" s="4" t="inlineStr">
        <is>
          <t>permitted</t>
        </is>
      </c>
      <c r="D162" s="4" t="inlineStr">
        <is>
          <t>Permitted under Health Canada NHP monograph (Lepidium meyenii) for energy/libido support within monograph limits.</t>
        </is>
      </c>
      <c r="E162" s="4" t="inlineStr"/>
    </row>
    <row r="163">
      <c r="A163" s="4" t="inlineStr">
        <is>
          <t>Madecassoside</t>
        </is>
      </c>
      <c r="B163" s="4" t="inlineStr">
        <is>
          <t>permitted</t>
        </is>
      </c>
      <c r="C163" s="4" t="inlineStr">
        <is>
          <t>permitted</t>
        </is>
      </c>
      <c r="D163" s="4" t="inlineStr">
        <is>
          <t>Permitted in topical cosmetics/personal-care products in both the US and Canada; Canadian cosmetic use is regulated under the Cosmetic Regulations (not an NPN unless a therapeutic claim is made).</t>
        </is>
      </c>
      <c r="E163" s="4" t="inlineStr">
        <is>
          <t>Cosmetic ingredient; structure/function (appearance) claims only. Wound-healing or disease claims would reclassify the product as a drug/NHP.</t>
        </is>
      </c>
    </row>
    <row r="164">
      <c r="A164" s="4" t="inlineStr">
        <is>
          <t>Magnesium Bisglycinate</t>
        </is>
      </c>
      <c r="B164" s="4" t="inlineStr">
        <is>
          <t>permitted</t>
        </is>
      </c>
      <c r="C164" s="4" t="inlineStr">
        <is>
          <t>permitted</t>
        </is>
      </c>
      <c r="D164" s="4" t="inlineStr">
        <is>
          <t>Permitted under Health Canada's Magnesium monograph; doses must be expressed as elemental magnesium.</t>
        </is>
      </c>
      <c r="E164" s="4" t="inlineStr"/>
    </row>
    <row r="165">
      <c r="A165" s="4" t="inlineStr">
        <is>
          <t>Magnesium Citrate</t>
        </is>
      </c>
      <c r="B165" s="4" t="inlineStr">
        <is>
          <t>permitted</t>
        </is>
      </c>
      <c r="C165" s="4" t="inlineStr">
        <is>
          <t>permitted</t>
        </is>
      </c>
      <c r="D165" s="4" t="inlineStr">
        <is>
          <t>Permitted as a medicinal ingredient under Health Canada Magnesium and Multi-Vitamin/Mineral monographs.</t>
        </is>
      </c>
      <c r="E165" s="4" t="inlineStr"/>
    </row>
    <row r="166">
      <c r="A166" s="4" t="inlineStr">
        <is>
          <t>Magnesium L-Threonate</t>
        </is>
      </c>
      <c r="B166" s="4" t="inlineStr">
        <is>
          <t>permitted</t>
        </is>
      </c>
      <c r="C166" s="4" t="inlineStr">
        <is>
          <t>permitted</t>
        </is>
      </c>
      <c r="D166" s="4" t="inlineStr">
        <is>
          <t>Permitted under Health Canada's Magnesium monograph; label must state elemental magnesium content.</t>
        </is>
      </c>
      <c r="E166" s="4" t="inlineStr"/>
    </row>
    <row r="167">
      <c r="A167" s="4" t="inlineStr">
        <is>
          <t>Maitake (Fruiting Body)</t>
        </is>
      </c>
      <c r="B167" s="4" t="inlineStr">
        <is>
          <t>permitted</t>
        </is>
      </c>
      <c r="C167" s="4" t="inlineStr">
        <is>
          <t>permitted</t>
        </is>
      </c>
      <c r="D167" s="4" t="inlineStr">
        <is>
          <t>Available as a Natural Health Product in Canada under the Grifola frondosa (Maitake) monograph; requires an NPN.</t>
        </is>
      </c>
      <c r="E167" s="4" t="inlineStr"/>
    </row>
    <row r="168">
      <c r="A168" s="4" t="inlineStr">
        <is>
          <t>Mandelic Acid (AHA)</t>
        </is>
      </c>
      <c r="B168" s="4" t="inlineStr">
        <is>
          <t>permitted</t>
        </is>
      </c>
      <c r="C168" s="4" t="inlineStr">
        <is>
          <t>permitted</t>
        </is>
      </c>
      <c r="D168" s="4" t="inlineStr">
        <is>
          <t>In Canada, low-concentration AHA exfoliants are sold as cosmetics; higher-strength peels are professional use.</t>
        </is>
      </c>
      <c r="E168" s="4" t="inlineStr">
        <is>
          <t>Permitted in cosmetics in the US. FDA and the Cosmetic Ingredient Review consider consumer AHA products safe at &lt;=10% total AHA, pH &gt;=3.5, when formulated/labeled with daily sun-protection guidance. Higher concentrations are intended for professional chemical peels.</t>
        </is>
      </c>
    </row>
    <row r="169">
      <c r="A169" s="4" t="inlineStr">
        <is>
          <t>Manganese</t>
        </is>
      </c>
      <c r="B169" s="4" t="inlineStr">
        <is>
          <t>permitted</t>
        </is>
      </c>
      <c r="C169" s="4" t="inlineStr">
        <is>
          <t>permitted</t>
        </is>
      </c>
      <c r="D169" s="4" t="inlineStr">
        <is>
          <t>Health Canada NHP Monograph (Manganese): permitted as a mineral; dosing aligned with AI-level intakes for general supplementation.</t>
        </is>
      </c>
      <c r="E169" s="4" t="inlineStr"/>
    </row>
    <row r="170">
      <c r="A170" s="4" t="inlineStr">
        <is>
          <t>Marigold Extract (Tagetes erecta)</t>
        </is>
      </c>
      <c r="B170" s="4" t="inlineStr">
        <is>
          <t>permitted</t>
        </is>
      </c>
      <c r="C170" s="4" t="inlineStr">
        <is>
          <t>permitted</t>
        </is>
      </c>
      <c r="D170" s="4" t="inlineStr">
        <is>
          <t>Lutein/zeaxanthin from Tagetes erecta is an approved NHP ingredient in Canada; FDA permits as a dietary ingredient and color additive source. Tagetes erecta is the approved marigold species (distinct from Tagetes essential oils).</t>
        </is>
      </c>
      <c r="E170" s="4" t="inlineStr"/>
    </row>
    <row r="171">
      <c r="A171" s="4" t="inlineStr">
        <is>
          <t>Marshmallow Root</t>
        </is>
      </c>
      <c r="B171" s="4" t="inlineStr">
        <is>
          <t>permitted</t>
        </is>
      </c>
      <c r="C171" s="4" t="inlineStr">
        <is>
          <t>permitted</t>
        </is>
      </c>
      <c r="D171" s="4" t="inlineStr">
        <is>
          <t>Health Canada NHP Monograph: Marsh Mallow (Althaea officinalis) recognizes demulcent/soothing traditional use for the throat and GI mucosa.</t>
        </is>
      </c>
      <c r="E171" s="4" t="inlineStr"/>
    </row>
    <row r="172">
      <c r="A172" s="4" t="inlineStr">
        <is>
          <t>MCT Oil</t>
        </is>
      </c>
      <c r="B172" s="4" t="inlineStr">
        <is>
          <t>permitted</t>
        </is>
      </c>
      <c r="C172" s="4" t="inlineStr">
        <is>
          <t>permitted</t>
        </is>
      </c>
      <c r="D172" s="4" t="inlineStr">
        <is>
          <t>Available in Canada as a food/dietary oil; MCT preparations are generally regulated as foods.</t>
        </is>
      </c>
      <c r="E172" s="4" t="inlineStr"/>
    </row>
    <row r="173">
      <c r="A173" s="4" t="inlineStr">
        <is>
          <t>Melanotan II</t>
        </is>
      </c>
      <c r="B173" s="4" t="inlineStr">
        <is>
          <t>excluded</t>
        </is>
      </c>
      <c r="C173" s="4" t="inlineStr">
        <is>
          <t>excluded</t>
        </is>
      </c>
      <c r="D173" s="4" t="inlineStr"/>
      <c r="E173" s="4" t="inlineStr">
        <is>
          <t>Melanotan II is not approved by the FDA for any use and is not a legal dietary supplement; the FDA has warned against products containing it, and its sale for human use is illegal. In Canada, Health Canada has warned that Melanotan II is unauthorized and illegal to sell; it has been the subject of seizures and advisories. Excluded from sale for human consumption in both jurisdictions.</t>
        </is>
      </c>
    </row>
    <row r="174">
      <c r="A174" s="4" t="inlineStr">
        <is>
          <t>Melatonin</t>
        </is>
      </c>
      <c r="B174" s="4" t="inlineStr">
        <is>
          <t>permitted</t>
        </is>
      </c>
      <c r="C174" s="4" t="inlineStr">
        <is>
          <t>permitted</t>
        </is>
      </c>
      <c r="D174" s="4" t="inlineStr">
        <is>
          <t>Health Canada NNHPD Melatonin (Oral, 2024) monograph caps adult melatonin at 10 mg/day for most uses; products require an NPN and are for adult use only. In some jurisdictions outside North America melatonin is prescription-only.</t>
        </is>
      </c>
      <c r="E174" s="4" t="inlineStr">
        <is>
          <t>Considered a dietary supplement (not a drug) in the US; a hormone, so timing and dose matter. No formal Tolerable Upper Intake Level has been established.</t>
        </is>
      </c>
    </row>
    <row r="175">
      <c r="A175" s="4" t="inlineStr">
        <is>
          <t>Melatonin (topical scalp)</t>
        </is>
      </c>
      <c r="B175" s="4" t="inlineStr">
        <is>
          <t>permitted</t>
        </is>
      </c>
      <c r="C175" s="4" t="inlineStr">
        <is>
          <t>restricted</t>
        </is>
      </c>
      <c r="D175" s="4" t="inlineStr">
        <is>
          <t>Used as a leave-on cosmetic scalp ingredient. In Canada, melatonin is a regulated Natural Health Product substance (oral melatonin requires an NPN); low-concentration topical cosmetic scalp use is treated as a cosmetic, but the substance's NHP status means therapeutic hair-loss or other health claims would require drug/NHP authorization and reclassify the product. In the US, low-concentration topical cosmetic use is marketed as a cosmetic, not an approved drug.</t>
        </is>
      </c>
      <c r="E175" s="4" t="inlineStr">
        <is>
          <t>Hormone-class active with limited long-term topical safety data; cosmetic (appearance) claims only. In Canada melatonin is a regulated NHP substance, so it is treated as restricted: hair-regrowth or disease claims, oral/ingestible positioning, or NHP-style health claims reclassify the product (drug in the US; NHP in Canada). Not an approved hair-loss treatment in either jurisdiction.</t>
        </is>
      </c>
    </row>
    <row r="176">
      <c r="A176" s="4" t="inlineStr">
        <is>
          <t>Metformin</t>
        </is>
      </c>
      <c r="B176" s="4" t="inlineStr">
        <is>
          <t>prescription</t>
        </is>
      </c>
      <c r="C176" s="4" t="inlineStr">
        <is>
          <t>prescription</t>
        </is>
      </c>
      <c r="D176" s="4" t="inlineStr"/>
      <c r="E176" s="4" t="inlineStr">
        <is>
          <t>Metformin is an FDA-approved prescription antidiabetic drug in the US and a prescription drug in Canada (Health Canada). The drug itself is approved (not investigational); off-label longevity use is investigational and must be supervised by a licensed prescriber. Not available OTC.</t>
        </is>
      </c>
    </row>
    <row r="177">
      <c r="A177" s="4" t="inlineStr">
        <is>
          <t>Methionine</t>
        </is>
      </c>
      <c r="B177" s="4" t="inlineStr">
        <is>
          <t>permitted</t>
        </is>
      </c>
      <c r="C177" s="4" t="inlineStr">
        <is>
          <t>permitted</t>
        </is>
      </c>
      <c r="D177" s="4" t="inlineStr">
        <is>
          <t>Permitted as an NHP ingredient in Canada under amino acid monographs.</t>
        </is>
      </c>
      <c r="E177" s="4" t="inlineStr">
        <is>
          <t>High-dose supplemental methionine loading acutely raises plasma homocysteine; supplementation in pregnancy and in people with hyperhomocysteinemia should be avoided without medical supervision.</t>
        </is>
      </c>
    </row>
    <row r="178">
      <c r="A178" s="4" t="inlineStr">
        <is>
          <t>Micronized Progesterone</t>
        </is>
      </c>
      <c r="B178" s="4" t="inlineStr">
        <is>
          <t>prescription</t>
        </is>
      </c>
      <c r="C178" s="4" t="inlineStr">
        <is>
          <t>prescription</t>
        </is>
      </c>
      <c r="D178" s="4" t="inlineStr"/>
      <c r="E178" s="4" t="inlineStr">
        <is>
          <t>Micronized progesterone is an FDA-approved prescription drug (e.g., Prometrium and generics) and a prescription drug authorized by Health Canada (Prometrium). It is not a dietary supplement or natural health product. US labeling for combined estrogen-progestogen menopausal therapy carries boxed warnings for cardiovascular disorders, probable dementia, and cancers. Use must be prescriber-directed.</t>
        </is>
      </c>
    </row>
    <row r="179">
      <c r="A179" s="4" t="inlineStr">
        <is>
          <t>Milk Thistle (Silymarin)</t>
        </is>
      </c>
      <c r="B179" s="4" t="inlineStr">
        <is>
          <t>permitted</t>
        </is>
      </c>
      <c r="C179" s="4" t="inlineStr">
        <is>
          <t>permitted</t>
        </is>
      </c>
      <c r="D179" s="4" t="inlineStr">
        <is>
          <t>Health Canada NHP Monograph: Milk Thistle (Silybum marianum) recognizes liver-support and antioxidant traditional uses.</t>
        </is>
      </c>
      <c r="E179" s="4" t="inlineStr"/>
    </row>
    <row r="180">
      <c r="A180" s="4" t="inlineStr">
        <is>
          <t>Minoxidil</t>
        </is>
      </c>
      <c r="B180" s="4" t="inlineStr">
        <is>
          <t>restricted</t>
        </is>
      </c>
      <c r="C180" s="4" t="inlineStr">
        <is>
          <t>restricted</t>
        </is>
      </c>
      <c r="D180" s="4" t="inlineStr">
        <is>
          <t>In Canada topical minoxidil is a DIN-registered non-prescription drug, not an NPN natural health product.</t>
        </is>
      </c>
      <c r="E180" s="4" t="inlineStr">
        <is>
          <t>Minoxidil is an OTC drug, not a dietary supplement. Topical 2%/5% is sold over the counter in the US (FDA OTC monograph) and Canada. Oral minoxidil (including low-dose off-label use for hair loss) is prescription-only. Treat as a regulated drug, not a supplement ingredient.</t>
        </is>
      </c>
    </row>
    <row r="181">
      <c r="A181" s="4" t="inlineStr">
        <is>
          <t>Molybdenum</t>
        </is>
      </c>
      <c r="B181" s="4" t="inlineStr">
        <is>
          <t>permitted</t>
        </is>
      </c>
      <c r="C181" s="4" t="inlineStr">
        <is>
          <t>permitted</t>
        </is>
      </c>
      <c r="D181" s="4" t="inlineStr">
        <is>
          <t>Health Canada NHP Monograph (Molybdenum): permitted as a mineral; supplemental dosing aligned with RDA-level intakes for adults.</t>
        </is>
      </c>
      <c r="E181" s="4" t="inlineStr"/>
    </row>
    <row r="182">
      <c r="A182" s="4" t="inlineStr">
        <is>
          <t>MOTS-c</t>
        </is>
      </c>
      <c r="B182" s="4" t="inlineStr">
        <is>
          <t>restricted</t>
        </is>
      </c>
      <c r="C182" s="4" t="inlineStr">
        <is>
          <t>prescription</t>
        </is>
      </c>
      <c r="D182" s="4" t="inlineStr"/>
      <c r="E182" s="4" t="inlineStr">
        <is>
          <t>Not FDA-approved and not a lawful dietary supplement; sold only as a research chemical 'not for human consumption.' Prohibited in sport by WADA (peptide hormones/growth factors class; listed 2024). In Canada it is not a licensed natural health product and would be treated as an unapproved/prescription drug.</t>
        </is>
      </c>
    </row>
    <row r="183">
      <c r="A183" s="4" t="inlineStr">
        <is>
          <t>MSM</t>
        </is>
      </c>
      <c r="B183" s="4" t="inlineStr">
        <is>
          <t>permitted</t>
        </is>
      </c>
      <c r="C183" s="4" t="inlineStr">
        <is>
          <t>permitted</t>
        </is>
      </c>
      <c r="D183" s="4" t="inlineStr">
        <is>
          <t>Permitted as an NHP in Canada (Joint Health Products monograph); requires an NPN.</t>
        </is>
      </c>
      <c r="E183" s="4" t="inlineStr"/>
    </row>
    <row r="184">
      <c r="A184" s="4" t="inlineStr">
        <is>
          <t>Mucuna Pruriens</t>
        </is>
      </c>
      <c r="B184" s="4" t="inlineStr">
        <is>
          <t>permitted</t>
        </is>
      </c>
      <c r="C184" s="4" t="inlineStr">
        <is>
          <t>permitted</t>
        </is>
      </c>
      <c r="D184" s="4" t="inlineStr">
        <is>
          <t>Sold as a dietary supplement in the US under DSHEA; in Canada Mucuna pruriens is regulated as a Natural Health Product requiring an NPN. Permitted with structure/function-style claims only.</t>
        </is>
      </c>
      <c r="E184" s="4" t="inlineStr">
        <is>
          <t>Structure/function claims only; no disease (e.g. Parkinson's) treatment claims. Because it naturally contains L-DOPA, dosing precision and drug-interaction screening are important; some markets scrutinize high-L-DOPA products.</t>
        </is>
      </c>
    </row>
    <row r="185">
      <c r="A185" s="4" t="inlineStr">
        <is>
          <t>Mullein Leaf Extract</t>
        </is>
      </c>
      <c r="B185" s="4" t="inlineStr">
        <is>
          <t>permitted</t>
        </is>
      </c>
      <c r="C185" s="4" t="inlineStr">
        <is>
          <t>permitted</t>
        </is>
      </c>
      <c r="D185" s="4" t="inlineStr">
        <is>
          <t>Recognized as a traditional herbal medicine (expectorant/demulcent) under Health Canada NHP licensing; claims limited to traditional use.</t>
        </is>
      </c>
      <c r="E185" s="4" t="inlineStr"/>
    </row>
    <row r="186">
      <c r="A186" s="4" t="inlineStr">
        <is>
          <t>Myo-Inositol</t>
        </is>
      </c>
      <c r="B186" s="4" t="inlineStr">
        <is>
          <t>permitted</t>
        </is>
      </c>
      <c r="C186" s="4" t="inlineStr">
        <is>
          <t>permitted</t>
        </is>
      </c>
      <c r="D186" s="4" t="inlineStr">
        <is>
          <t>Permitted as a dietary supplement in the US (DSHEA) and as a Natural Health Product in Canada (NPN required for licensed claims). Structure/function claims only; no disease claims.</t>
        </is>
      </c>
      <c r="E186" s="4" t="inlineStr">
        <is>
          <t>Marketed as a dietary supplement/NHP; ovarian, menstrual, and insulin-sensitivity claims must be framed as structure/function, not as treatment of disease such as PCOS.</t>
        </is>
      </c>
    </row>
    <row r="187">
      <c r="A187" s="4" t="inlineStr">
        <is>
          <t>NAC (N-Acetylcysteine)</t>
        </is>
      </c>
      <c r="B187" s="4" t="inlineStr">
        <is>
          <t>restricted</t>
        </is>
      </c>
      <c r="C187" s="4" t="inlineStr">
        <is>
          <t>permitted</t>
        </is>
      </c>
      <c r="D187" s="4" t="inlineStr">
        <is>
          <t>In Canada, oral NAC has been available as a natural health product/NPN-licensed ingredient; confirm current Health Canada NHP monograph status and dose limits.</t>
        </is>
      </c>
      <c r="E187" s="4" t="inlineStr">
        <is>
          <t>FDA considers NAC excluded from the dietary supplement definition (approved as a drug before supplement marketing) but, under final guidance issued August 2022, intends to exercise enforcement discretion for NAC-labeled supplements pending rulemaking; as of mid-2026 no proposed rule has published, so products remain widely available under that discretion.</t>
        </is>
      </c>
    </row>
    <row r="188">
      <c r="A188" s="4" t="inlineStr">
        <is>
          <t>NAD+ Precursor (NMN / NR)</t>
        </is>
      </c>
      <c r="B188" s="4" t="inlineStr">
        <is>
          <t>restricted</t>
        </is>
      </c>
      <c r="C188" s="4" t="inlineStr">
        <is>
          <t>restricted</t>
        </is>
      </c>
      <c r="D188" s="4" t="inlineStr">
        <is>
          <t>In Canada, NMN/NR require Health Canada NHP licensing (NPN) to be sold; NMN has been incorporated into the revised multivitamin/mineral monograph and a licensing pathway exists, but single-ingredient products still require market authorization. Confirm current Health Canada acceptability before sale (treated as restricted).</t>
        </is>
      </c>
      <c r="E188" s="4" t="inlineStr">
        <is>
          <t>US: NMN is a lawful dietary ingredient as of Sept 29, 2025 (FDA reversed its 2022 exclusion) but remains a New Dietary Ingredient requiring an accepted NDI Notification per source; residual state-law/litigation risk. NR (Niagen) has FDA no-objection NDIN + GRAS (GRN 635). EU/UK: NMN is an UNAUTHORIZED Novel Food (not sellable pending EFSA authorization).</t>
        </is>
      </c>
    </row>
    <row r="189">
      <c r="A189" s="4" t="inlineStr">
        <is>
          <t>Nano-Hydroxyapatite</t>
        </is>
      </c>
      <c r="B189" s="4" t="inlineStr">
        <is>
          <t>permitted</t>
        </is>
      </c>
      <c r="C189" s="4" t="inlineStr">
        <is>
          <t>permitted</t>
        </is>
      </c>
      <c r="D189" s="4" t="inlineStr">
        <is>
          <t>In Canada, fluoride-free remineralizing/anti-sensitivity oral-care products containing hydroxyapatite may be regulated as cosmetics or, when therapeutic claims are made, as natural health products or drugs; specific claims determine the pathway.</t>
        </is>
      </c>
      <c r="E189" s="4" t="inlineStr">
        <is>
          <t>Permitted as a topical oral-care ingredient in both the US and Canada. It is used in cosmetics/oral-care products; it is not an approved caries-prevention drug claim in the US the way fluoride anticavity claims are regulated under the OTC monograph.</t>
        </is>
      </c>
    </row>
    <row r="190">
      <c r="A190" s="4" t="inlineStr">
        <is>
          <t>Neem</t>
        </is>
      </c>
      <c r="B190" s="4" t="inlineStr">
        <is>
          <t>permitted</t>
        </is>
      </c>
      <c r="C190" s="4" t="inlineStr">
        <is>
          <t>permitted</t>
        </is>
      </c>
      <c r="D190" s="4" t="inlineStr">
        <is>
          <t>Azadirachta indica appears in Canada's Natural Health Products Ingredients Database, primarily for topical and oral-care use; oral monograph use is limited and dose-restricted.</t>
        </is>
      </c>
      <c r="E190" s="4" t="inlineStr">
        <is>
          <t>Topical and oral-care neem are widely sold in the US. Neem oil and concentrated extracts should not be ingested - oral neem oil toxicity (vomiting, drowsiness, metabolic acidosis, seizures, encephalopathy), especially in infants and children, is documented. Spermicidal/anti-fertility and abortifacient effects are reported; avoid in pregnancy and when trying to conceive.</t>
        </is>
      </c>
    </row>
    <row r="191">
      <c r="A191" s="4" t="inlineStr">
        <is>
          <t>Nettle Leaf</t>
        </is>
      </c>
      <c r="B191" s="4" t="inlineStr">
        <is>
          <t>permitted</t>
        </is>
      </c>
      <c r="C191" s="4" t="inlineStr">
        <is>
          <t>permitted</t>
        </is>
      </c>
      <c r="D191" s="4" t="inlineStr">
        <is>
          <t>Health Canada maintains an NHP monograph for Stinging Nettle (Urtica dioica) leaf, with permitted uses including nutritive tonic, relief of rheumatic complaints, and seasonal allergy support; follow monograph dose and duration limits. Monograph updated effective March 2026.</t>
        </is>
      </c>
      <c r="E191" s="4" t="inlineStr"/>
    </row>
    <row r="192">
      <c r="A192" s="4" t="inlineStr">
        <is>
          <t>Niacinamide (topical)</t>
        </is>
      </c>
      <c r="B192" s="4" t="inlineStr">
        <is>
          <t>permitted</t>
        </is>
      </c>
      <c r="C192" s="4" t="inlineStr">
        <is>
          <t>permitted</t>
        </is>
      </c>
      <c r="D192" s="4" t="inlineStr">
        <is>
          <t>Permitted in topical cosmetics/personal-care products in both the US and Canada; in Canada cosmetic use is regulated under the Cosmetic Regulations (not an NPN unless a therapeutic claim is made).</t>
        </is>
      </c>
      <c r="E192" s="4" t="inlineStr">
        <is>
          <t>Cosmetic ingredient; structure/function (appearance) claims only. Disease claims (e.g., treating acne or dermatitis) would reclassify the product as a drug/NHP.</t>
        </is>
      </c>
    </row>
    <row r="193">
      <c r="A193" s="4" t="inlineStr">
        <is>
          <t>Nux Vomica</t>
        </is>
      </c>
      <c r="B193" s="4" t="inlineStr">
        <is>
          <t>permitted</t>
        </is>
      </c>
      <c r="C193" s="4" t="inlineStr">
        <is>
          <t>permitted</t>
        </is>
      </c>
      <c r="D193" s="4" t="inlineStr">
        <is>
          <t>Homeopathic medicines are licensed in Canada under a DIN-HM number; in the US they are marketed as homeopathic drugs and are not FDA-evaluated for efficacy.</t>
        </is>
      </c>
      <c r="E193" s="4" t="inlineStr">
        <is>
          <t>Homeopathic preparation; marketed under homeopathic regulatory frameworks rather than as a dietary supplement. Source seed contains strychnine, so only properly diluted potencies are appropriate.</t>
        </is>
      </c>
    </row>
    <row r="194">
      <c r="A194" s="4" t="inlineStr">
        <is>
          <t>Omega-3 ALA (Flaxseed Oil)</t>
        </is>
      </c>
      <c r="B194" s="4" t="inlineStr">
        <is>
          <t>permitted</t>
        </is>
      </c>
      <c r="C194" s="4" t="inlineStr">
        <is>
          <t>permitted</t>
        </is>
      </c>
      <c r="D194" s="4" t="inlineStr">
        <is>
          <t>Authorized under Health Canada NHP monographs for omega-3/essential fatty acids and flaxseed oil. Health Canada does not list contraindications for flaxseed oil up to ~32 g/day in pregnancy/lactation, but clinical data are limited and caution is advised.</t>
        </is>
      </c>
      <c r="E194" s="4" t="inlineStr"/>
    </row>
    <row r="195">
      <c r="A195" s="4" t="inlineStr">
        <is>
          <t>Omega-3 DHA</t>
        </is>
      </c>
      <c r="B195" s="4" t="inlineStr">
        <is>
          <t>permitted</t>
        </is>
      </c>
      <c r="C195" s="4" t="inlineStr">
        <is>
          <t>permitted</t>
        </is>
      </c>
      <c r="D195" s="4" t="inlineStr">
        <is>
          <t>Permitted in Canada under Fish/Marine Oil NHP monograph; algal DHA also permitted for vegetarian/pregnancy use.</t>
        </is>
      </c>
      <c r="E195" s="4" t="inlineStr"/>
    </row>
    <row r="196">
      <c r="A196" s="4" t="inlineStr">
        <is>
          <t>Omega-3 EPA</t>
        </is>
      </c>
      <c r="B196" s="4" t="inlineStr">
        <is>
          <t>permitted</t>
        </is>
      </c>
      <c r="C196" s="4" t="inlineStr">
        <is>
          <t>permitted</t>
        </is>
      </c>
      <c r="D196" s="4" t="inlineStr">
        <is>
          <t>Permitted in Canada under Fish/Marine Oil NHP monograph; combined EPA+DHA dosing guidance applies.</t>
        </is>
      </c>
      <c r="E196" s="4" t="inlineStr"/>
    </row>
    <row r="197">
      <c r="A197" s="4" t="inlineStr">
        <is>
          <t>Omega-3 GLA (Borage Oil)</t>
        </is>
      </c>
      <c r="B197" s="4" t="inlineStr">
        <is>
          <t>permitted</t>
        </is>
      </c>
      <c r="C197" s="4" t="inlineStr">
        <is>
          <t>permitted</t>
        </is>
      </c>
      <c r="D197" s="4" t="inlineStr">
        <is>
          <t>Permitted as an NHP source of GLA; products must meet pyrrolizidine alkaloid limits.</t>
        </is>
      </c>
      <c r="E197" s="4" t="inlineStr">
        <is>
          <t>Unrefined borage oil may contain hepatotoxic pyrrolizidine alkaloids (PAs); choose PA-free/certified products. Health Canada NHP monograph requires PA limits (unsaturated PAs below detectable/specified limits) for borage products.</t>
        </is>
      </c>
    </row>
    <row r="198">
      <c r="A198" s="4" t="inlineStr">
        <is>
          <t>Omega-6 (GLA, Evening Primrose Oil)</t>
        </is>
      </c>
      <c r="B198" s="4" t="inlineStr">
        <is>
          <t>permitted</t>
        </is>
      </c>
      <c r="C198" s="4" t="inlineStr">
        <is>
          <t>permitted</t>
        </is>
      </c>
      <c r="D198" s="4" t="inlineStr">
        <is>
          <t>Permitted as an NHP source of GLA in Canada; monograph specifies dosing by GLA content.</t>
        </is>
      </c>
      <c r="E198" s="4" t="inlineStr"/>
    </row>
    <row r="199">
      <c r="A199" s="4" t="inlineStr">
        <is>
          <t>Omega-9 (Oleic Acid)</t>
        </is>
      </c>
      <c r="B199" s="4" t="inlineStr">
        <is>
          <t>permitted</t>
        </is>
      </c>
      <c r="C199" s="4" t="inlineStr">
        <is>
          <t>permitted</t>
        </is>
      </c>
      <c r="D199" s="4" t="inlineStr">
        <is>
          <t>Available in Canada as a food/dietary fat; high-oleic oils are regulated primarily as foods rather than NHPs.</t>
        </is>
      </c>
      <c r="E199" s="4" t="inlineStr"/>
    </row>
    <row r="200">
      <c r="A200" s="4" t="inlineStr">
        <is>
          <t>Onion Bulb Extract (topical scalp)</t>
        </is>
      </c>
      <c r="B200" s="4" t="inlineStr">
        <is>
          <t>permitted</t>
        </is>
      </c>
      <c r="C200" s="4" t="inlineStr">
        <is>
          <t>permitted</t>
        </is>
      </c>
      <c r="D200" s="4" t="inlineStr">
        <is>
          <t>Permitted as a cosmetic ingredient for topical scalp/hair use in both the US and Canada. Canadian cosmetic use is regulated under the Cosmetic Regulations (not an NPN unless a therapeutic claim is made).</t>
        </is>
      </c>
      <c r="E200" s="4" t="inlineStr">
        <is>
          <t>Cosmetic ingredient; structure/function (appearance) claims only. Hair-regrowth or disease claims would reclassify the product as a drug/NHP.</t>
        </is>
      </c>
    </row>
    <row r="201">
      <c r="A201" s="4" t="inlineStr">
        <is>
          <t>Oral Minoxidil</t>
        </is>
      </c>
      <c r="B201" s="4" t="inlineStr">
        <is>
          <t>prescription</t>
        </is>
      </c>
      <c r="C201" s="4" t="inlineStr">
        <is>
          <t>prescription</t>
        </is>
      </c>
      <c r="D201" s="4" t="inlineStr">
        <is>
          <t>Prescription drug (Schedule/Rx); not eligible as an NPN natural health product. Topical OTC minoxidil is regulated separately.</t>
        </is>
      </c>
      <c r="E201" s="4" t="inlineStr">
        <is>
          <t>Oral minoxidil is a prescription drug. It is FDA/Health Canada approved only for severe hypertension (Loniten); oral use for hair loss is off-label and is typically obtained via compounding or repurposed antihypertensive tablets, so availability for the hair-loss indication varies. Topical minoxidil (foam/solution) is a separate OTC product and is not covered by this entry.</t>
        </is>
      </c>
    </row>
    <row r="202">
      <c r="A202" s="4" t="inlineStr">
        <is>
          <t>Oral Probiotic (Streptococcus salivarius)</t>
        </is>
      </c>
      <c r="B202" s="4" t="inlineStr">
        <is>
          <t>permitted</t>
        </is>
      </c>
      <c r="C202" s="4" t="inlineStr">
        <is>
          <t>permitted</t>
        </is>
      </c>
      <c r="D202" s="4" t="inlineStr">
        <is>
          <t>Probiotic strains are regulated as Natural Health Products in Canada and require an NPN; the specific genus, species and strain designation (e.g., S. salivarius K12 or M18) plus CFU count must appear on the label.</t>
        </is>
      </c>
      <c r="E202" s="4" t="inlineStr">
        <is>
          <t>Sold as a dietary supplement in the US under DSHEA. Claims must be limited to oral-microbiome/structure-function; no disease-treatment claims. Live-organism products carry a rare opportunistic-infection caution for immunocompromised users.</t>
        </is>
      </c>
    </row>
    <row r="203">
      <c r="A203" s="4" t="inlineStr">
        <is>
          <t>Palmitoyl Peptides</t>
        </is>
      </c>
      <c r="B203" s="4" t="inlineStr">
        <is>
          <t>restricted</t>
        </is>
      </c>
      <c r="C203" s="4" t="inlineStr">
        <is>
          <t>restricted</t>
        </is>
      </c>
      <c r="D203" s="4" t="inlineStr">
        <is>
          <t>Used as topical cosmetic ingredients in the US and Canada (cosmetic use under Canada's Cosmetic Regulations). Flagged as restricted under the peptide policy: peptide ingredients are not auto-classified as permitted and require ingredient-by-ingredient review. Appearance claims only.</t>
        </is>
      </c>
      <c r="E203" s="4" t="inlineStr">
        <is>
          <t>Cosmetic signal peptides used topically; structure/function (appearance) claims only. These are not the systemic/injectable research peptides and are distinct from regulated injectables. Marketing must avoid drug-level anti-aging or collagen-treatment claims.</t>
        </is>
      </c>
    </row>
    <row r="204">
      <c r="A204" s="4" t="inlineStr">
        <is>
          <t>Panax Ginseng (Asian Ginseng)</t>
        </is>
      </c>
      <c r="B204" s="4" t="inlineStr">
        <is>
          <t>permitted</t>
        </is>
      </c>
      <c r="C204" s="4" t="inlineStr">
        <is>
          <t>permitted</t>
        </is>
      </c>
      <c r="D204" s="4" t="inlineStr">
        <is>
          <t>Health Canada NHP monograph 'Panax ginseng' permits standardized root extract with specified dose and ginsenoside ranges.</t>
        </is>
      </c>
      <c r="E204" s="4" t="inlineStr"/>
    </row>
    <row r="205">
      <c r="A205" s="4" t="inlineStr">
        <is>
          <t>Panthenol (Provitamin B5)</t>
        </is>
      </c>
      <c r="B205" s="4" t="inlineStr">
        <is>
          <t>permitted</t>
        </is>
      </c>
      <c r="C205" s="4" t="inlineStr">
        <is>
          <t>permitted</t>
        </is>
      </c>
      <c r="D205" s="4" t="inlineStr">
        <is>
          <t>Permitted in topical cosmetics/personal-care products in both the US and Canada; Canadian cosmetic use is regulated under the Cosmetic Regulations. Dexpanthenol can appear in registered topical drug/NHP products for skin protection.</t>
        </is>
      </c>
      <c r="E205" s="4" t="inlineStr">
        <is>
          <t>Cosmetic ingredient; structure/function (appearance) claims only. Wound-healing or disease claims would reclassify the product as a drug/NHP.</t>
        </is>
      </c>
    </row>
    <row r="206">
      <c r="A206" s="4" t="inlineStr">
        <is>
          <t>Peppermint (Leaf/Oil)</t>
        </is>
      </c>
      <c r="B206" s="4" t="inlineStr">
        <is>
          <t>permitted</t>
        </is>
      </c>
      <c r="C206" s="4" t="inlineStr">
        <is>
          <t>permitted</t>
        </is>
      </c>
      <c r="D206" s="4" t="inlineStr">
        <is>
          <t>Health Canada NHP Monographs exist for Peppermint (leaf) and Peppermint Oil; recognized for digestive/carminative and antispasmodic traditional use.</t>
        </is>
      </c>
      <c r="E206" s="4" t="inlineStr"/>
    </row>
    <row r="207">
      <c r="A207" s="4" t="inlineStr">
        <is>
          <t>Peppermint Oil (topical scalp)</t>
        </is>
      </c>
      <c r="B207" s="4" t="inlineStr">
        <is>
          <t>permitted</t>
        </is>
      </c>
      <c r="C207" s="4" t="inlineStr">
        <is>
          <t>permitted</t>
        </is>
      </c>
      <c r="D207" s="4" t="inlineStr">
        <is>
          <t>In Canada, topical peppermint oil products making hair/scalp claims are typically regulated as natural health products or cosmetics; an NPN may be required for health claims.</t>
        </is>
      </c>
      <c r="E207" s="4" t="inlineStr">
        <is>
          <t>Cosmetic/topical use is permitted in both the US and Canada. This entry covers topical scalp use only, not internal essential-oil consumption.</t>
        </is>
      </c>
    </row>
    <row r="208">
      <c r="A208" s="4" t="inlineStr">
        <is>
          <t>Phenylalanine</t>
        </is>
      </c>
      <c r="B208" s="4" t="inlineStr">
        <is>
          <t>permitted</t>
        </is>
      </c>
      <c r="C208" s="4" t="inlineStr">
        <is>
          <t>permitted</t>
        </is>
      </c>
      <c r="D208" s="4" t="inlineStr">
        <is>
          <t>Permitted as a medicinal/non-medicinal ingredient under Health Canada NHP amino acid monographs. Foods/supplements containing phenylalanine must carry a PKU warning statement.</t>
        </is>
      </c>
      <c r="E208" s="4" t="inlineStr">
        <is>
          <t>Mandatory phenylketonuria (PKU) warning required on labels in both the US and Canada.</t>
        </is>
      </c>
    </row>
    <row r="209">
      <c r="A209" s="4" t="inlineStr">
        <is>
          <t>Phosphatidylserine</t>
        </is>
      </c>
      <c r="B209" s="4" t="inlineStr">
        <is>
          <t>permitted</t>
        </is>
      </c>
      <c r="C209" s="4" t="inlineStr">
        <is>
          <t>permitted</t>
        </is>
      </c>
      <c r="D209" s="4" t="inlineStr">
        <is>
          <t>Permitted in Canada as a Natural Health Product (Health Canada NHP monograph; up to ~300 mg/day). In the US, FDA exercises enforcement discretion for two QUALIFIED health claims for PS regarding reduced risk of dementia and cognitive dysfunction in the elderly, each of which MUST carry the disclaimer: 'Very limited and preliminary scientific research suggests that phosphatidylserine may reduce the risk of [dementia / cognitive dysfunction] in the elderly. FDA concludes that there is little scientific evidence supporting this claim.' These disease/risk-reduction claims are distinct from the structure-function claim and may only be used with the required disclaimer. Soy-derived PS carries a soy allergen; sunflower-derived PS avoids soy. No numeric Tolerable Upper Intake Level is established.</t>
        </is>
      </c>
      <c r="E209" s="4" t="inlineStr"/>
    </row>
    <row r="210">
      <c r="A210" s="4" t="inlineStr">
        <is>
          <t>Pine Pollen</t>
        </is>
      </c>
      <c r="B210" s="4" t="inlineStr">
        <is>
          <t>permitted</t>
        </is>
      </c>
      <c r="C210" s="4" t="inlineStr">
        <is>
          <t>permitted</t>
        </is>
      </c>
      <c r="D210" s="4" t="inlineStr">
        <is>
          <t>Sold as a dietary supplement/food in the US and as a Natural Health Product in Canada. Products may not make disease or drug-like hormonal claims; androgen-content marketing claims are not endorsed by regulators.</t>
        </is>
      </c>
      <c r="E210" s="4" t="inlineStr">
        <is>
          <t>Allergen labeling and conservative hormonal-claim language are advised; reported steroid hormone content is not standardized or verified.</t>
        </is>
      </c>
    </row>
    <row r="211">
      <c r="A211" s="4" t="inlineStr">
        <is>
          <t>Pink Himalayan Salt</t>
        </is>
      </c>
      <c r="B211" s="4" t="inlineStr">
        <is>
          <t>permitted</t>
        </is>
      </c>
      <c r="C211" s="4" t="inlineStr">
        <is>
          <t>permitted</t>
        </is>
      </c>
      <c r="D211" s="4" t="inlineStr">
        <is>
          <t>Sodium chloride is permitted as an electrolyte under Health Canada NNHPD; label sodium per the Electrolytes monograph.</t>
        </is>
      </c>
      <c r="E211" s="4" t="inlineStr">
        <is>
          <t>Salt is GRAS as a food; supplement caution centers on total sodium intake.</t>
        </is>
      </c>
    </row>
    <row r="212">
      <c r="A212" s="4" t="inlineStr">
        <is>
          <t>Potassium Citrate</t>
        </is>
      </c>
      <c r="B212" s="4" t="inlineStr">
        <is>
          <t>permitted</t>
        </is>
      </c>
      <c r="C212" s="4" t="inlineStr">
        <is>
          <t>permitted</t>
        </is>
      </c>
      <c r="D212" s="4" t="inlineStr">
        <is>
          <t>Health Canada NNHPD Electrolytes monograph permits potassium as an electrolyte; product label dose limits apply per the monograph.</t>
        </is>
      </c>
      <c r="E212" s="4" t="inlineStr">
        <is>
          <t>US dietary supplements: FDA limits solid oral potassium to 99 mg elemental per serving and requires warnings above that level. Doses above the OTC limit are effectively prescription.</t>
        </is>
      </c>
    </row>
    <row r="213">
      <c r="A213" s="4" t="inlineStr">
        <is>
          <t>Potassium Nitrate (dental)</t>
        </is>
      </c>
      <c r="B213" s="4" t="inlineStr">
        <is>
          <t>permitted</t>
        </is>
      </c>
      <c r="C213" s="4" t="inlineStr">
        <is>
          <t>permitted</t>
        </is>
      </c>
      <c r="D213" s="4" t="inlineStr">
        <is>
          <t>Recognized as an OTC anti-hypersensitivity dentifrice active at 5% in the US (anti-sensitivity toothpaste). In Canada, anti-sensitivity toothpastes containing potassium nitrate are typically regulated as drugs (DIN) or Natural Health Products (NPN) and require the corresponding authorization.</t>
        </is>
      </c>
      <c r="E213" s="4" t="inlineStr">
        <is>
          <t>Oral-care ingredient permitted at the established 5% anti-sensitivity concentration with recognized desensitizing claims and required label cautions (e.g., see a dentist if sensitivity persists).</t>
        </is>
      </c>
    </row>
    <row r="214">
      <c r="A214" s="4" t="inlineStr">
        <is>
          <t>PQQ (Pyrroloquinoline Quinone)</t>
        </is>
      </c>
      <c r="B214" s="4" t="inlineStr">
        <is>
          <t>restricted</t>
        </is>
      </c>
      <c r="C214" s="4" t="inlineStr">
        <is>
          <t>permitted</t>
        </is>
      </c>
      <c r="D214" s="4" t="inlineStr">
        <is>
          <t>Canada: PQQ disodium salt is the subject of a Health Canada NHP monograph and is permitted as an NHP within monograph limits. US: FDA GRAS notices (GRN 709, 701, 694, 641, 590) are for conventional food/beverage uses, NOT dietary supplements; FDA's response to a PQQ dietary-supplement NDI notification (Oct 2013) cited significant safety concerns. Do not represent PQQ as an FDA-cleared dietary ingredient.</t>
        </is>
      </c>
      <c r="E214" s="4" t="inlineStr">
        <is>
          <t>US supplement (NDI) status is unsettled: FDA has objected to at least one PQQ NDI notification on safety grounds. GRAS notices apply only to conventional foods/beverages. Verify current NDI/GRAS status before marketing as a dietary supplement.</t>
        </is>
      </c>
    </row>
    <row r="215">
      <c r="A215" s="4" t="inlineStr">
        <is>
          <t>Prebiotic Inulin (FOS)</t>
        </is>
      </c>
      <c r="B215" s="4" t="inlineStr">
        <is>
          <t>permitted</t>
        </is>
      </c>
      <c r="C215" s="4" t="inlineStr">
        <is>
          <t>permitted</t>
        </is>
      </c>
      <c r="D215" s="4" t="inlineStr">
        <is>
          <t>Inulin/FOS recognized as a dietary fiber; permitted in foods and NHPs. In the US recognized by FDA as a dietary fiber.</t>
        </is>
      </c>
      <c r="E215" s="4" t="inlineStr"/>
    </row>
    <row r="216">
      <c r="A216" s="4" t="inlineStr">
        <is>
          <t>Probiotic Blend (Lactobacillus/Bifidobacterium)</t>
        </is>
      </c>
      <c r="B216" s="4" t="inlineStr">
        <is>
          <t>permitted</t>
        </is>
      </c>
      <c r="C216" s="4" t="inlineStr">
        <is>
          <t>permitted</t>
        </is>
      </c>
      <c r="D216" s="4" t="inlineStr">
        <is>
          <t>Health Canada NNHPD probiotics monograph requires CFU per dosage unit and identification of genus/species/strain. Multi-strain blends counted as a single combined CFU value fall outside the standard single-strain monograph and require additional product-licence support.</t>
        </is>
      </c>
      <c r="E216" s="4" t="inlineStr"/>
    </row>
    <row r="217">
      <c r="A217" s="4" t="inlineStr">
        <is>
          <t>Propolis (topical)</t>
        </is>
      </c>
      <c r="B217" s="4" t="inlineStr">
        <is>
          <t>permitted</t>
        </is>
      </c>
      <c r="C217" s="4" t="inlineStr">
        <is>
          <t>permitted</t>
        </is>
      </c>
      <c r="D217" s="4" t="inlineStr">
        <is>
          <t>Permitted as a cosmetic ingredient in the US and Canada. Because propolis is a known contact allergen, products should advise patch testing and caution for those with bee-product allergies.</t>
        </is>
      </c>
      <c r="E217" s="4" t="inlineStr"/>
    </row>
    <row r="218">
      <c r="A218" s="4" t="inlineStr">
        <is>
          <t>Psyllium Husk</t>
        </is>
      </c>
      <c r="B218" s="4" t="inlineStr">
        <is>
          <t>permitted</t>
        </is>
      </c>
      <c r="C218" s="4" t="inlineStr">
        <is>
          <t>permitted</t>
        </is>
      </c>
      <c r="D218" s="4" t="inlineStr">
        <is>
          <t>Authorized FDA health claim: 7 g/day soluble fiber from psyllium for coronary heart disease risk reduction. Health Canada NHP monograph covers psyllium for laxative, cholesterol, and glycemic uses with mandatory adequate-fluid and obstruction warnings.</t>
        </is>
      </c>
      <c r="E218" s="4" t="inlineStr"/>
    </row>
    <row r="219">
      <c r="A219" s="4" t="inlineStr">
        <is>
          <t>Pterostilbene</t>
        </is>
      </c>
      <c r="B219" s="4" t="inlineStr">
        <is>
          <t>permitted</t>
        </is>
      </c>
      <c r="C219" s="4" t="inlineStr">
        <is>
          <t>permitted</t>
        </is>
      </c>
      <c r="D219" s="4" t="inlineStr">
        <is>
          <t>Permitted as a dietary supplement ingredient (US) and NHP (Canada).</t>
        </is>
      </c>
      <c r="E219" s="4" t="inlineStr"/>
    </row>
    <row r="220">
      <c r="A220" s="4" t="inlineStr">
        <is>
          <t>Pumpkin Seed Oil</t>
        </is>
      </c>
      <c r="B220" s="4" t="inlineStr">
        <is>
          <t>permitted</t>
        </is>
      </c>
      <c r="C220" s="4" t="inlineStr">
        <is>
          <t>permitted</t>
        </is>
      </c>
      <c r="D220" s="4" t="inlineStr">
        <is>
          <t>In Canada, topical pumpkin seed oil products making hair/scalp claims are typically regulated as cosmetics or natural health products; an NPN may be required for health claims.</t>
        </is>
      </c>
      <c r="E220" s="4" t="inlineStr">
        <is>
          <t>Cosmetic/topical use is permitted in both the US and Canada. This entry covers topical scalp use only, not oral supplementation.</t>
        </is>
      </c>
    </row>
    <row r="221">
      <c r="A221" s="4" t="inlineStr">
        <is>
          <t>Pyrithione Zinc</t>
        </is>
      </c>
      <c r="B221" s="4" t="inlineStr">
        <is>
          <t>permitted</t>
        </is>
      </c>
      <c r="C221" s="4" t="inlineStr">
        <is>
          <t>permitted</t>
        </is>
      </c>
      <c r="D221" s="4" t="inlineStr">
        <is>
          <t>In Canada, pyrithione zinc anti-dandruff products are regulated as non-prescription drugs/natural health products; a DIN or NPN is typically required and concentration is specified on the OTC monograph.</t>
        </is>
      </c>
      <c r="E221" s="4" t="inlineStr">
        <is>
          <t>Permitted as an OTC anti-dandruff active in the US (FDA OTC Drug Monograph M032) and Canada. Some jurisdictions (e.g., EU) have restricted or reclassified certain uses; this entry covers OTC topical scalp/skin use only and not ingestion.</t>
        </is>
      </c>
    </row>
    <row r="222">
      <c r="A222" s="4" t="inlineStr">
        <is>
          <t>Quercetin</t>
        </is>
      </c>
      <c r="B222" s="4" t="inlineStr">
        <is>
          <t>permitted</t>
        </is>
      </c>
      <c r="C222" s="4" t="inlineStr">
        <is>
          <t>permitted</t>
        </is>
      </c>
      <c r="D222" s="4" t="inlineStr">
        <is>
          <t>Health Canada has an NHP monograph for Quercetin specifying permitted uses and dose caps; confirm current maximum daily dose for label compliance.</t>
        </is>
      </c>
      <c r="E222" s="4" t="inlineStr"/>
    </row>
    <row r="223">
      <c r="A223" s="4" t="inlineStr">
        <is>
          <t>Rapamycin (Sirolimus)</t>
        </is>
      </c>
      <c r="B223" s="4" t="inlineStr">
        <is>
          <t>prescription</t>
        </is>
      </c>
      <c r="C223" s="4" t="inlineStr">
        <is>
          <t>prescription</t>
        </is>
      </c>
      <c r="D223" s="4" t="inlineStr"/>
      <c r="E223" s="4" t="inlineStr">
        <is>
          <t>Sirolimus (Rapamune) is an FDA-approved prescription immunosuppressant in the US and a prescription drug in Canada (Health Canada). The drug itself is approved (not investigational); off-label longevity use is investigational and must be supervised by a licensed prescriber. Not available OTC.</t>
        </is>
      </c>
    </row>
    <row r="224">
      <c r="A224" s="4" t="inlineStr">
        <is>
          <t>Red Clover Isoflavones</t>
        </is>
      </c>
      <c r="B224" s="4" t="inlineStr">
        <is>
          <t>permitted</t>
        </is>
      </c>
      <c r="C224" s="4" t="inlineStr">
        <is>
          <t>permitted</t>
        </is>
      </c>
      <c r="D224" s="4" t="inlineStr">
        <is>
          <t>Permitted as a dietary supplement (US) and Natural Health Product (Canada) ingredient; licensed Canadian products carry an NPN with permitted structure-function claims for menopausal-comfort support.</t>
        </is>
      </c>
      <c r="E224" s="4" t="inlineStr">
        <is>
          <t>Structure/function claims only; no disease (e.g., treats menopause, prevents osteoporosis) claims permitted. Caution labeling is appropriate given phytoestrogen activity.</t>
        </is>
      </c>
    </row>
    <row r="225">
      <c r="A225" s="4" t="inlineStr">
        <is>
          <t>Rehmannia</t>
        </is>
      </c>
      <c r="B225" s="4" t="inlineStr">
        <is>
          <t>permitted</t>
        </is>
      </c>
      <c r="C225" s="4" t="inlineStr">
        <is>
          <t>permitted</t>
        </is>
      </c>
      <c r="D225" s="4" t="inlineStr">
        <is>
          <t>Rehmannia glutinosa root is recognized in Health Canada Natural Health Product listings and is available under an NPN, typically within traditional Chinese medicine formulas.</t>
        </is>
      </c>
      <c r="E225" s="4" t="inlineStr">
        <is>
          <t>Sold in the US as a dietary supplement under DSHEA, predominantly as part of traditional Chinese herbal formulas. Quality and correct preparation (raw vs. prepared) matter for both safety and traditional use.</t>
        </is>
      </c>
    </row>
    <row r="226">
      <c r="A226" s="4" t="inlineStr">
        <is>
          <t>Reishi (Fruiting Body)</t>
        </is>
      </c>
      <c r="B226" s="4" t="inlineStr">
        <is>
          <t>permitted</t>
        </is>
      </c>
      <c r="C226" s="4" t="inlineStr">
        <is>
          <t>permitted</t>
        </is>
      </c>
      <c r="D226" s="4" t="inlineStr">
        <is>
          <t>Licensed as a Natural Health Product in Canada under the Ganoderma lucidum (Reishi) monograph; requires an NPN.</t>
        </is>
      </c>
      <c r="E226" s="4" t="inlineStr"/>
    </row>
    <row r="227">
      <c r="A227" s="4" t="inlineStr">
        <is>
          <t>Resveratrol</t>
        </is>
      </c>
      <c r="B227" s="4" t="inlineStr">
        <is>
          <t>permitted</t>
        </is>
      </c>
      <c r="C227" s="4" t="inlineStr">
        <is>
          <t>permitted</t>
        </is>
      </c>
      <c r="D227" s="4" t="inlineStr">
        <is>
          <t>Permitted as an NHP in Canada (e.g., resveratrol / Polygonum cuspidatum extract) under antioxidant claims.</t>
        </is>
      </c>
      <c r="E227" s="4" t="inlineStr">
        <is>
          <t>Has weak phytoestrogen activity; avoid in pregnancy and hormone-sensitive conditions without medical advice.</t>
        </is>
      </c>
    </row>
    <row r="228">
      <c r="A228" s="4" t="inlineStr">
        <is>
          <t>Resveratrol (topical)</t>
        </is>
      </c>
      <c r="B228" s="4" t="inlineStr">
        <is>
          <t>permitted</t>
        </is>
      </c>
      <c r="C228" s="4" t="inlineStr">
        <is>
          <t>permitted</t>
        </is>
      </c>
      <c r="D228" s="4" t="inlineStr">
        <is>
          <t>Permitted in topical cosmetics/personal-care products in both the US and Canada; Canadian cosmetic use is regulated under the Cosmetic Regulations (not an NPN unless a therapeutic claim is made).</t>
        </is>
      </c>
      <c r="E228" s="4" t="inlineStr">
        <is>
          <t>Cosmetic ingredient; structure/function (appearance) claims only. Disease claims would reclassify the product as a drug/NHP.</t>
        </is>
      </c>
    </row>
    <row r="229">
      <c r="A229" s="4" t="inlineStr">
        <is>
          <t>Retatrutide</t>
        </is>
      </c>
      <c r="B229" s="4" t="inlineStr">
        <is>
          <t>excluded</t>
        </is>
      </c>
      <c r="C229" s="4" t="inlineStr">
        <is>
          <t>excluded</t>
        </is>
      </c>
      <c r="D229" s="4" t="inlineStr"/>
      <c r="E229" s="4" t="inlineStr">
        <is>
          <t>investigational; not approved for human use outside clinical trials</t>
        </is>
      </c>
    </row>
    <row r="230">
      <c r="A230" s="4" t="inlineStr">
        <is>
          <t>Retinaldehyde</t>
        </is>
      </c>
      <c r="B230" s="4" t="inlineStr">
        <is>
          <t>permitted</t>
        </is>
      </c>
      <c r="C230" s="4" t="inlineStr">
        <is>
          <t>permitted</t>
        </is>
      </c>
      <c r="D230" s="4" t="inlineStr"/>
      <c r="E230" s="4" t="inlineStr">
        <is>
          <t>Permitted in cosmetics in the US and Canada as a topical vitamin A derivative. Photosensitizing; use at night and with sunscreen.</t>
        </is>
      </c>
    </row>
    <row r="231">
      <c r="A231" s="4" t="inlineStr">
        <is>
          <t>Retinol</t>
        </is>
      </c>
      <c r="B231" s="4" t="inlineStr">
        <is>
          <t>permitted</t>
        </is>
      </c>
      <c r="C231" s="4" t="inlineStr">
        <is>
          <t>permitted</t>
        </is>
      </c>
      <c r="D231" s="4" t="inlineStr"/>
      <c r="E231" s="4" t="inlineStr">
        <is>
          <t>Permitted in cosmetics in the US (cosmetic ingredient) and Canada. Health Canada permits topical retinol in cosmetics; very high concentrations or oral/high-dose vitamin A products are regulated separately. Use at night and with sunscreen due to photosensitivity.</t>
        </is>
      </c>
    </row>
    <row r="232">
      <c r="A232" s="4" t="inlineStr">
        <is>
          <t>Rhodiola Rosea</t>
        </is>
      </c>
      <c r="B232" s="4" t="inlineStr">
        <is>
          <t>permitted</t>
        </is>
      </c>
      <c r="C232" s="4" t="inlineStr">
        <is>
          <t>permitted</t>
        </is>
      </c>
      <c r="D232" s="4" t="inlineStr">
        <is>
          <t>Health Canada NHP monograph 'Rhodiola rosea' permits standardized root extract up to 600 mg/day (max 200 mg per single dose); dry extract 144-400 mg/day.</t>
        </is>
      </c>
      <c r="E232" s="4" t="inlineStr"/>
    </row>
    <row r="233">
      <c r="A233" s="4" t="inlineStr">
        <is>
          <t>Rhus Toxicodendron</t>
        </is>
      </c>
      <c r="B233" s="4" t="inlineStr">
        <is>
          <t>permitted</t>
        </is>
      </c>
      <c r="C233" s="4" t="inlineStr">
        <is>
          <t>permitted</t>
        </is>
      </c>
      <c r="D233" s="4" t="inlineStr">
        <is>
          <t>Homeopathic medicines are licensed in Canada under a DIN-HM number; in the US they are marketed as homeopathic drugs and are not FDA-evaluated for efficacy.</t>
        </is>
      </c>
      <c r="E233" s="4" t="inlineStr">
        <is>
          <t>Homeopathic preparation; marketed under homeopathic regulatory frameworks rather than as a dietary supplement.</t>
        </is>
      </c>
    </row>
    <row r="234">
      <c r="A234" s="4" t="inlineStr">
        <is>
          <t>Rosemary Oil</t>
        </is>
      </c>
      <c r="B234" s="4" t="inlineStr">
        <is>
          <t>permitted</t>
        </is>
      </c>
      <c r="C234" s="4" t="inlineStr">
        <is>
          <t>permitted</t>
        </is>
      </c>
      <c r="D234" s="4" t="inlineStr">
        <is>
          <t>In Canada, topical rosemary oil products making hair/scalp claims are typically regulated as natural health products or cosmetics; an NPN may be required for health claims.</t>
        </is>
      </c>
      <c r="E234" s="4" t="inlineStr">
        <is>
          <t>Cosmetic/topical use is permitted in both US and Canada. This entry covers topical use only, not internal essential-oil consumption.</t>
        </is>
      </c>
    </row>
    <row r="235">
      <c r="A235" s="4" t="inlineStr">
        <is>
          <t>Saccharomyces boulardii</t>
        </is>
      </c>
      <c r="B235" s="4" t="inlineStr">
        <is>
          <t>permitted</t>
        </is>
      </c>
      <c r="C235" s="4" t="inlineStr">
        <is>
          <t>permitted</t>
        </is>
      </c>
      <c r="D235" s="4" t="inlineStr">
        <is>
          <t>Permitted as an NHP in Canada under the Probiotics monograph; strain identity (e.g., CNCM I-745) and CFU count must be specified on label. Note: in the EU, regulators (EMA, 2017) contraindicate S. boulardii-containing medicinal products in critically ill or immunocompromised patients due to fungemia risk.</t>
        </is>
      </c>
      <c r="E235" s="4" t="inlineStr"/>
    </row>
    <row r="236">
      <c r="A236" s="4" t="inlineStr">
        <is>
          <t>Salicylic Acid (BHA)</t>
        </is>
      </c>
      <c r="B236" s="4" t="inlineStr">
        <is>
          <t>permitted</t>
        </is>
      </c>
      <c r="C236" s="4" t="inlineStr">
        <is>
          <t>permitted</t>
        </is>
      </c>
      <c r="D236" s="4" t="inlineStr">
        <is>
          <t>In Canada, topical salicylic acid for acne is regulated as a non-prescription drug/NHP (acne monograph), generally up to 2%.</t>
        </is>
      </c>
      <c r="E236" s="4" t="inlineStr">
        <is>
          <t>In the US it is an OTC drug ingredient under the FDA acne and skin-protectant monographs at 0.5-2%; widely used in cosmetics as an exfoliant. High-strength (&gt;=20%) peels are professional/medical use only. Oral salicylates are a different use and not relevant here.</t>
        </is>
      </c>
    </row>
    <row r="237">
      <c r="A237" s="4" t="inlineStr">
        <is>
          <t>Saw Palmetto</t>
        </is>
      </c>
      <c r="B237" s="4" t="inlineStr">
        <is>
          <t>permitted</t>
        </is>
      </c>
      <c r="C237" s="4" t="inlineStr">
        <is>
          <t>permitted</t>
        </is>
      </c>
      <c r="D237" s="4" t="inlineStr">
        <is>
          <t>Eligible under Health Canada NHP monograph for Serenoa repens for prostate/urinary support in adult males; labelling advises consultation for prostate concerns and is directed at men.</t>
        </is>
      </c>
      <c r="E237" s="4" t="inlineStr"/>
    </row>
    <row r="238">
      <c r="A238" s="4" t="inlineStr">
        <is>
          <t>Schisandra</t>
        </is>
      </c>
      <c r="B238" s="4" t="inlineStr">
        <is>
          <t>permitted</t>
        </is>
      </c>
      <c r="C238" s="4" t="inlineStr">
        <is>
          <t>permitted</t>
        </is>
      </c>
      <c r="D238" s="4" t="inlineStr">
        <is>
          <t>Permitted in Health Canada NHP monographs (Schisandra chinensis) for adaptogen/hepatoprotective uses within monograph dose limits.</t>
        </is>
      </c>
      <c r="E238" s="4" t="inlineStr"/>
    </row>
    <row r="239">
      <c r="A239" s="4" t="inlineStr">
        <is>
          <t>Schisandra (Wu Wei Zi)</t>
        </is>
      </c>
      <c r="B239" s="4" t="inlineStr">
        <is>
          <t>permitted</t>
        </is>
      </c>
      <c r="C239" s="4" t="inlineStr">
        <is>
          <t>permitted</t>
        </is>
      </c>
      <c r="D239" s="4" t="inlineStr">
        <is>
          <t>Permitted as a dietary supplement in the US (DSHEA) and as a Natural Health Product in Canada; Schisandra chinensis fruit has Health Canada NNHPD monograph support as a traditional Chinese medicine.</t>
        </is>
      </c>
      <c r="E239" s="4" t="inlineStr">
        <is>
          <t>Structure/function claims only; no disease treatment/prevention claims. CYP-modulating potential warrants a drug-interaction caution.</t>
        </is>
      </c>
    </row>
    <row r="240">
      <c r="A240" s="4" t="inlineStr">
        <is>
          <t>Selank</t>
        </is>
      </c>
      <c r="B240" s="4" t="inlineStr">
        <is>
          <t>restricted</t>
        </is>
      </c>
      <c r="C240" s="4" t="inlineStr">
        <is>
          <t>prescription</t>
        </is>
      </c>
      <c r="D240" s="4" t="inlineStr"/>
      <c r="E240" s="4" t="inlineStr">
        <is>
          <t>Not FDA-approved and not a lawful dietary supplement; sold only as a research chemical 'not for human consumption.' In Canada it is not a licensed natural health product and would be treated as an unapproved/prescription drug.</t>
        </is>
      </c>
    </row>
    <row r="241">
      <c r="A241" s="4" t="inlineStr">
        <is>
          <t>Selenium (Selenomethionine)</t>
        </is>
      </c>
      <c r="B241" s="4" t="inlineStr">
        <is>
          <t>permitted</t>
        </is>
      </c>
      <c r="C241" s="4" t="inlineStr">
        <is>
          <t>permitted</t>
        </is>
      </c>
      <c r="D241" s="4" t="inlineStr">
        <is>
          <t>Permitted as a medicinal ingredient under Health Canada Selenium and Multi-Vitamin/Mineral monographs; monograph caps daily selenium dose for general supplements.</t>
        </is>
      </c>
      <c r="E241" s="4" t="inlineStr"/>
    </row>
    <row r="242">
      <c r="A242" s="4" t="inlineStr">
        <is>
          <t>Selenium Sulfide</t>
        </is>
      </c>
      <c r="B242" s="4" t="inlineStr">
        <is>
          <t>restricted</t>
        </is>
      </c>
      <c r="C242" s="4" t="inlineStr">
        <is>
          <t>restricted</t>
        </is>
      </c>
      <c r="D242" s="4" t="inlineStr">
        <is>
          <t>In Canada the 1% shampoo is a DIN-registered non-prescription drug, not an NPN natural health product; 2.25%-2.5% products are prescription.</t>
        </is>
      </c>
      <c r="E242" s="4" t="inlineStr">
        <is>
          <t>Selenium sulfide 1% anti-dandruff shampoo is an OTC topical drug (not a dietary supplement) in both the US and Canada. Higher strengths (2.25%-2.5% shampoos, lotions, and foams) are prescription-only. This topical agent is distinct from oral selenium mineral supplements and is not intended for ingestion.</t>
        </is>
      </c>
    </row>
    <row r="243">
      <c r="A243" s="4" t="inlineStr">
        <is>
          <t>Semaglutide</t>
        </is>
      </c>
      <c r="B243" s="4" t="inlineStr">
        <is>
          <t>prescription</t>
        </is>
      </c>
      <c r="C243" s="4" t="inlineStr">
        <is>
          <t>prescription</t>
        </is>
      </c>
      <c r="D243" s="4" t="inlineStr">
        <is>
          <t>Prescription drug (Rx); not eligible as an NPN natural health product in Canada.</t>
        </is>
      </c>
      <c r="E243" s="4" t="inlineStr">
        <is>
          <t>Semaglutide is a prescription-only GLP-1 receptor agonist drug in both the US (FDA-approved) and Canada (Health Canada-approved). It is an incretin/peptide pharmaceutical, not a legal dietary supplement or natural health product. Compounded or 'research-grade' semaglutide sold outside the licensed drug supply is not FDA/Health Canada approved.</t>
        </is>
      </c>
    </row>
    <row r="244">
      <c r="A244" s="4" t="inlineStr">
        <is>
          <t>Semax</t>
        </is>
      </c>
      <c r="B244" s="4" t="inlineStr">
        <is>
          <t>restricted</t>
        </is>
      </c>
      <c r="C244" s="4" t="inlineStr">
        <is>
          <t>prescription</t>
        </is>
      </c>
      <c r="D244" s="4" t="inlineStr"/>
      <c r="E244" s="4" t="inlineStr">
        <is>
          <t>Not FDA-approved and not a lawful dietary supplement; sold only as a research chemical 'not for human consumption.' Approved/used as a drug only in Russia. In Canada it is not a licensed natural health product and would be treated as an unapproved/prescription drug.</t>
        </is>
      </c>
    </row>
    <row r="245">
      <c r="A245" s="4" t="inlineStr">
        <is>
          <t>Sermorelin</t>
        </is>
      </c>
      <c r="B245" s="4" t="inlineStr">
        <is>
          <t>prescription</t>
        </is>
      </c>
      <c r="C245" s="4" t="inlineStr">
        <is>
          <t>prescription</t>
        </is>
      </c>
      <c r="D245" s="4" t="inlineStr"/>
      <c r="E245" s="4" t="inlineStr">
        <is>
          <t>Sermorelin is a prescription drug, not a dietary supplement. It was previously FDA-approved as an injectable GHRH(1-29) product (the original brand has since been discontinued) and is available in the US only via prescription, including through compounding pharmacies under medical supervision. In Canada it is a prescription drug requiring Health Canada authorization. WADA-prohibited at all times as a GH-releasing factor (class S2).</t>
        </is>
      </c>
    </row>
    <row r="246">
      <c r="A246" s="4" t="inlineStr">
        <is>
          <t>Shatavari (Asparagus Racemosus)</t>
        </is>
      </c>
      <c r="B246" s="4" t="inlineStr">
        <is>
          <t>permitted</t>
        </is>
      </c>
      <c r="C246" s="4" t="inlineStr">
        <is>
          <t>permitted</t>
        </is>
      </c>
      <c r="D246" s="4" t="inlineStr">
        <is>
          <t>Sold as a dietary supplement in the US (DSHEA). In Canada it is a Natural Health Product requiring an NPN; Health Canada recognizes Asparagus racemosus (shatavari) within its traditional Ayurvedic monograph framework.</t>
        </is>
      </c>
      <c r="E246" s="4" t="inlineStr">
        <is>
          <t>Marketed with traditional-use (Ayurvedic) and structure/function claims only; no disease claims.</t>
        </is>
      </c>
    </row>
    <row r="247">
      <c r="A247" s="4" t="inlineStr">
        <is>
          <t>Shiitake (Fruiting Body)</t>
        </is>
      </c>
      <c r="B247" s="4" t="inlineStr">
        <is>
          <t>permitted</t>
        </is>
      </c>
      <c r="C247" s="4" t="inlineStr">
        <is>
          <t>permitted</t>
        </is>
      </c>
      <c r="D247" s="4" t="inlineStr">
        <is>
          <t>Eligible for NPN under Health Canada NHP framework; Lentinula edodes is a recognized medicinal/food fungus.</t>
        </is>
      </c>
      <c r="E247" s="4" t="inlineStr"/>
    </row>
    <row r="248">
      <c r="A248" s="4" t="inlineStr">
        <is>
          <t>Shilajit</t>
        </is>
      </c>
      <c r="B248" s="4" t="inlineStr">
        <is>
          <t>permitted</t>
        </is>
      </c>
      <c r="C248" s="4" t="inlineStr">
        <is>
          <t>permitted</t>
        </is>
      </c>
      <c r="D248" s="4" t="inlineStr">
        <is>
          <t>Permitted as a Natural Health Product in Canada under an NPN; products must meet heavy-metal and contaminant limits.</t>
        </is>
      </c>
      <c r="E248" s="4" t="inlineStr">
        <is>
          <t>Sold as a dietary supplement in the US under DSHEA. Quality and purity are the central safety concern - heavy-metal and contaminant testing is essential. Hormonal and disease claims are not FDA-approved; use structure/function framing.</t>
        </is>
      </c>
    </row>
    <row r="249">
      <c r="A249" s="4" t="inlineStr">
        <is>
          <t>Silica (Bamboo Extract)</t>
        </is>
      </c>
      <c r="B249" s="4" t="inlineStr">
        <is>
          <t>permitted</t>
        </is>
      </c>
      <c r="C249" s="4" t="inlineStr">
        <is>
          <t>permitted</t>
        </is>
      </c>
      <c r="D249" s="4" t="inlineStr">
        <is>
          <t>Health Canada NHPID lists silicon from bamboo (Bambusa spp., Phyllostachys spp.) and from orthosilicic acid, silicon dioxide and calcium silicate as permitted mineral source ingredients (Schedule 1, item 7 mineral) within Multi-Vitamin/Mineral and related monographs (NPN required). The NHPID listing does not specify a maximum dose for silicon.</t>
        </is>
      </c>
      <c r="E249" s="4" t="inlineStr">
        <is>
          <t>No Tolerable Upper Intake Level has been established by IOM (DRI, 2001) or EFSA (2004) for silicon due to insufficient dose-response data; permitted as a dietary supplement mineral in the US under DSHEA (silicon dioxide / silica is GRAS and permitted as a supplement source).</t>
        </is>
      </c>
    </row>
    <row r="250">
      <c r="A250" s="4" t="inlineStr">
        <is>
          <t>Slippery Elm</t>
        </is>
      </c>
      <c r="B250" s="4" t="inlineStr">
        <is>
          <t>permitted</t>
        </is>
      </c>
      <c r="C250" s="4" t="inlineStr">
        <is>
          <t>permitted</t>
        </is>
      </c>
      <c r="D250" s="4" t="inlineStr">
        <is>
          <t>Permitted as a traditional-use NHP in Canada under the Slippery Elm monograph; labeled for demulcent traditional use. Only the inner bark is used; whole/outer bark preparations are not.</t>
        </is>
      </c>
      <c r="E250" s="4" t="inlineStr"/>
    </row>
    <row r="251">
      <c r="A251" s="4" t="inlineStr">
        <is>
          <t>Snail Secretion Filtrate</t>
        </is>
      </c>
      <c r="B251" s="4" t="inlineStr">
        <is>
          <t>permitted</t>
        </is>
      </c>
      <c r="C251" s="4" t="inlineStr">
        <is>
          <t>permitted</t>
        </is>
      </c>
      <c r="D251" s="4" t="inlineStr">
        <is>
          <t>Used as a cosmetic skin-conditioning ingredient in the US and Canada; cosmetic claims must stay within appearance/conditioning language and avoid drug/disease claims.</t>
        </is>
      </c>
      <c r="E251" s="4" t="inlineStr">
        <is>
          <t>Animal-derived ingredient; sourcing and labeling (species, INCI) vary by supplier. Not vegan.</t>
        </is>
      </c>
    </row>
    <row r="252">
      <c r="A252" s="4" t="inlineStr">
        <is>
          <t>Sodium Bicarbonate</t>
        </is>
      </c>
      <c r="B252" s="4" t="inlineStr">
        <is>
          <t>permitted</t>
        </is>
      </c>
      <c r="C252" s="4" t="inlineStr">
        <is>
          <t>permitted</t>
        </is>
      </c>
      <c r="D252" s="4" t="inlineStr">
        <is>
          <t>Recognized in Canada for oral-care use; anticaries/anticavity claims require fluoride, not bicarbonate alone.</t>
        </is>
      </c>
      <c r="E252" s="4" t="inlineStr">
        <is>
          <t>Permitted as an oral-care ingredient. Sodium bicarbonate is GRAS as a food/oral ingredient; cosmetic dentifrice use is well established. Cleaning/stain-removal and breath-freshening claims are cosmetic structure/function claims; cavity-prevention (anticaries) claims are reserved for fluoride-containing OTC drug products.</t>
        </is>
      </c>
    </row>
    <row r="253">
      <c r="A253" s="4" t="inlineStr">
        <is>
          <t>Sodium Citrate</t>
        </is>
      </c>
      <c r="B253" s="4" t="inlineStr">
        <is>
          <t>permitted</t>
        </is>
      </c>
      <c r="C253" s="4" t="inlineStr">
        <is>
          <t>permitted</t>
        </is>
      </c>
      <c r="D253" s="4" t="inlineStr">
        <is>
          <t>Permitted as an electrolyte under Health Canada NNHPD; label sodium content per the Electrolytes monograph.</t>
        </is>
      </c>
      <c r="E253" s="4" t="inlineStr">
        <is>
          <t>Generally recognized as safe (GRAS) as a food additive/buffer; in supplement use the main caution is total sodium load.</t>
        </is>
      </c>
    </row>
    <row r="254">
      <c r="A254" s="4" t="inlineStr">
        <is>
          <t>Sodium Fluoride</t>
        </is>
      </c>
      <c r="B254" s="4" t="inlineStr">
        <is>
          <t>permitted</t>
        </is>
      </c>
      <c r="C254" s="4" t="inlineStr">
        <is>
          <t>permitted</t>
        </is>
      </c>
      <c r="D254" s="4" t="inlineStr">
        <is>
          <t>Permitted as an OTC anticaries active in toothpastes and rinses (FDA OTC anticaries monograph in the US; Natural Health Product / drug monograph oversight in Canada). Higher-strength fluoride products (e.g., 1.1% sodium fluoride / ~5,000 ppm dentifrice and professional varnishes/gels) are prescription or dental-office products.</t>
        </is>
      </c>
      <c r="E254" s="4" t="inlineStr">
        <is>
          <t>OTC strengths are permitted; prescription-strength (high-ppm) fluoride dentifrice and professional varnishes are Rx/dentist-directed.</t>
        </is>
      </c>
    </row>
    <row r="255">
      <c r="A255" s="4" t="inlineStr">
        <is>
          <t>Spermidine</t>
        </is>
      </c>
      <c r="B255" s="4" t="inlineStr">
        <is>
          <t>permitted</t>
        </is>
      </c>
      <c r="C255" s="4" t="inlineStr">
        <is>
          <t>permitted</t>
        </is>
      </c>
      <c r="D255" s="4" t="inlineStr">
        <is>
          <t>Available as an NHP in Canada; confirm NPN. Wheat-germ-sourced products must carry gluten allergen labeling.</t>
        </is>
      </c>
      <c r="E255" s="4" t="inlineStr">
        <is>
          <t>Wheat-germ spermidine is marketed as a food/supplement; isolated synthetic spermidine has more limited regulatory precedent as a standalone supplement ingredient.</t>
        </is>
      </c>
    </row>
    <row r="256">
      <c r="A256" s="4" t="inlineStr">
        <is>
          <t>Spironolactone</t>
        </is>
      </c>
      <c r="B256" s="4" t="inlineStr">
        <is>
          <t>prescription</t>
        </is>
      </c>
      <c r="C256" s="4" t="inlineStr">
        <is>
          <t>prescription</t>
        </is>
      </c>
      <c r="D256" s="4" t="inlineStr"/>
      <c r="E256" s="4" t="inlineStr">
        <is>
          <t>Spironolactone is a prescription-only drug in both the US and Canada. Dermatologic/anti-androgen use in women (acne, hirsutism, hair loss) is off-label but common. Requires monitoring of serum potassium and renal function. Not a dietary supplement or natural health product.</t>
        </is>
      </c>
    </row>
    <row r="257">
      <c r="A257" s="4" t="inlineStr">
        <is>
          <t>Spirulina</t>
        </is>
      </c>
      <c r="B257" s="4" t="inlineStr">
        <is>
          <t>permitted</t>
        </is>
      </c>
      <c r="C257" s="4" t="inlineStr">
        <is>
          <t>permitted</t>
        </is>
      </c>
      <c r="D257" s="4" t="inlineStr">
        <is>
          <t>Health Canada NHP monograph: Spirulina. Health Canada limits microcystins in cyanobacteria products to 0.02 mcg/kg body weight/day (max ~1 ppm in raw material). Source from suppliers certified low in microcystins and heavy metals (lead, mercury, arsenic).</t>
        </is>
      </c>
      <c r="E257" s="4" t="inlineStr">
        <is>
          <t>Contamination risk: blue-green algae products may contain microcystins and heavy metals; require certificate of analysis.</t>
        </is>
      </c>
    </row>
    <row r="258">
      <c r="A258" s="4" t="inlineStr">
        <is>
          <t>Squalane</t>
        </is>
      </c>
      <c r="B258" s="4" t="inlineStr">
        <is>
          <t>permitted</t>
        </is>
      </c>
      <c r="C258" s="4" t="inlineStr">
        <is>
          <t>permitted</t>
        </is>
      </c>
      <c r="D258" s="4" t="inlineStr">
        <is>
          <t>Permitted in topical cosmetics/personal-care products in both the US and Canada; Canadian cosmetic use is regulated under the Cosmetic Regulations (not an NPN unless a therapeutic claim is made).</t>
        </is>
      </c>
      <c r="E258" s="4" t="inlineStr">
        <is>
          <t>Cosmetic ingredient; structure/function (appearance/conditioning) claims only. Disease claims would reclassify the product as a drug/NHP. Plant-derived squalane is preferred over shark-liver-derived squalane for sustainability and consumer acceptance.</t>
        </is>
      </c>
    </row>
    <row r="259">
      <c r="A259" s="4" t="inlineStr">
        <is>
          <t>Stannous Fluoride</t>
        </is>
      </c>
      <c r="B259" s="4" t="inlineStr">
        <is>
          <t>permitted</t>
        </is>
      </c>
      <c r="C259" s="4" t="inlineStr">
        <is>
          <t>permitted</t>
        </is>
      </c>
      <c r="D259" s="4" t="inlineStr">
        <is>
          <t>Permitted as an OTC anticaries active in toothpastes and rinses (FDA OTC anticaries monograph in the US; drug/NHP monograph oversight in Canada). Higher-strength professional fluoride products are dentist-directed.</t>
        </is>
      </c>
      <c r="E259" s="4" t="inlineStr">
        <is>
          <t>OTC dentifrice/rinse strengths are permitted; higher-strength professional fluoride products are Rx/dentist-directed.</t>
        </is>
      </c>
    </row>
    <row r="260">
      <c r="A260" s="4" t="inlineStr">
        <is>
          <t>Sulforaphane</t>
        </is>
      </c>
      <c r="B260" s="4" t="inlineStr">
        <is>
          <t>permitted</t>
        </is>
      </c>
      <c r="C260" s="4" t="inlineStr">
        <is>
          <t>permitted</t>
        </is>
      </c>
      <c r="D260" s="4" t="inlineStr">
        <is>
          <t>Broccoli sprout / glucoraphanin extracts are permitted as Natural Health Products in Canada under an NPN.</t>
        </is>
      </c>
      <c r="E260" s="4" t="inlineStr">
        <is>
          <t>Sold as a dietary supplement in the US under DSHEA (typically as broccoli sprout/seed extract standardized to glucoraphanin or sulforaphane). Disease-prevention claims are not permitted; use structure/function framing.</t>
        </is>
      </c>
    </row>
    <row r="261">
      <c r="A261" s="4" t="inlineStr">
        <is>
          <t>Tadalafil (daily low-dose)</t>
        </is>
      </c>
      <c r="B261" s="4" t="inlineStr">
        <is>
          <t>prescription</t>
        </is>
      </c>
      <c r="C261" s="4" t="inlineStr">
        <is>
          <t>prescription</t>
        </is>
      </c>
      <c r="D261" s="4" t="inlineStr"/>
      <c r="E261" s="4" t="inlineStr">
        <is>
          <t>Tadalafil is a prescription-only drug in both the US and Canada (Cialis/Adcirca and generics). Indicated for adult men for ED/BPH and for pulmonary arterial hypertension; not a dietary supplement or natural health product.</t>
        </is>
      </c>
    </row>
    <row r="262">
      <c r="A262" s="4" t="inlineStr">
        <is>
          <t>Tart Cherry Extract</t>
        </is>
      </c>
      <c r="B262" s="4" t="inlineStr">
        <is>
          <t>permitted</t>
        </is>
      </c>
      <c r="C262" s="4" t="inlineStr">
        <is>
          <t>permitted</t>
        </is>
      </c>
      <c r="D262" s="4" t="inlineStr">
        <is>
          <t>Permitted as a Natural Health Product in Canada; available under NPN as a source of antioxidants/anthocyanins.</t>
        </is>
      </c>
      <c r="E262" s="4" t="inlineStr"/>
    </row>
    <row r="263">
      <c r="A263" s="4" t="inlineStr">
        <is>
          <t>Taurine</t>
        </is>
      </c>
      <c r="B263" s="4" t="inlineStr">
        <is>
          <t>permitted</t>
        </is>
      </c>
      <c r="C263" s="4" t="inlineStr">
        <is>
          <t>permitted</t>
        </is>
      </c>
      <c r="D263" s="4" t="inlineStr">
        <is>
          <t>Permitted in Health Canada Natural Health Products; covered by NNHPD monograph (Taurine / Workout Supplements). Typical NPN dose limits up to ~3 g/day for general use.</t>
        </is>
      </c>
      <c r="E263" s="4" t="inlineStr"/>
    </row>
    <row r="264">
      <c r="A264" s="4" t="inlineStr">
        <is>
          <t>Telmisartan</t>
        </is>
      </c>
      <c r="B264" s="4" t="inlineStr">
        <is>
          <t>prescription</t>
        </is>
      </c>
      <c r="C264" s="4" t="inlineStr">
        <is>
          <t>prescription</t>
        </is>
      </c>
      <c r="D264" s="4" t="inlineStr">
        <is>
          <t>Prescription drug (Rx); not eligible as an NPN natural health product.</t>
        </is>
      </c>
      <c r="E264" s="4" t="inlineStr">
        <is>
          <t>Telmisartan (Micardis) is a prescription-only drug in both the US and Canada. Not a dietary supplement or natural health product. Carries a boxed warning for fetal toxicity. Use is governed by approved drug labeling and prescriber supervision.</t>
        </is>
      </c>
    </row>
    <row r="265">
      <c r="A265" s="4" t="inlineStr">
        <is>
          <t>Tesamorelin</t>
        </is>
      </c>
      <c r="B265" s="4" t="inlineStr">
        <is>
          <t>prescription</t>
        </is>
      </c>
      <c r="C265" s="4" t="inlineStr">
        <is>
          <t>prescription</t>
        </is>
      </c>
      <c r="D265" s="4" t="inlineStr"/>
      <c r="E265" s="4" t="inlineStr">
        <is>
          <t>Tesamorelin is an FDA-approved prescription drug indicated to reduce excess abdominal fat in HIV-associated lipodystrophy; it is not a dietary supplement. In Canada it is a prescription drug authorized by Health Canada. Use outside the approved indication is off-label and must be prescriber-directed. WADA-prohibited at all times as a GH-releasing factor (class S2).</t>
        </is>
      </c>
    </row>
    <row r="266">
      <c r="A266" s="4" t="inlineStr">
        <is>
          <t>Tesofensine</t>
        </is>
      </c>
      <c r="B266" s="4" t="inlineStr">
        <is>
          <t>excluded</t>
        </is>
      </c>
      <c r="C266" s="4" t="inlineStr">
        <is>
          <t>prescription</t>
        </is>
      </c>
      <c r="D266" s="4" t="inlineStr">
        <is>
          <t>No NPN and no Drug Identification Number (DIN) in Canada; not an authorized Natural Health Product or marketed drug. Any legitimate access would be as an unapproved investigational drug under a clinical trial or special-access framework only.</t>
        </is>
      </c>
      <c r="E266" s="4" t="inlineStr">
        <is>
          <t>Investigational drug; not approved by FDA or Health Canada for any use. Not a lawful dietary supplement in the US and not an authorized consumer product in Canada. Sold only as gray-market 'research chemical' of unverified identity, purity, and dose. Stimulant monoamine-reuptake activity; prohibited in sport under WADA (S6 stimulants in-competition).</t>
        </is>
      </c>
    </row>
    <row r="267">
      <c r="A267" s="4" t="inlineStr">
        <is>
          <t>Testosterone (TRT)</t>
        </is>
      </c>
      <c r="B267" s="4" t="inlineStr">
        <is>
          <t>prescription</t>
        </is>
      </c>
      <c r="C267" s="4" t="inlineStr">
        <is>
          <t>prescription</t>
        </is>
      </c>
      <c r="D267" s="4" t="inlineStr"/>
      <c r="E267" s="4" t="inlineStr">
        <is>
          <t>Testosterone is a prescription-only controlled substance in both the US (DEA Schedule III) and Canada (CDSA Schedule IV). Approved only for men with diagnosed hypogonadism, not for age-related decline or performance/anti-aging use. Prohibited in sport (WADA anabolic agent, S1). Not a dietary supplement or natural health product.</t>
        </is>
      </c>
    </row>
    <row r="268">
      <c r="A268" s="4" t="inlineStr">
        <is>
          <t>Theobromine</t>
        </is>
      </c>
      <c r="B268" s="4" t="inlineStr">
        <is>
          <t>permitted</t>
        </is>
      </c>
      <c r="C268" s="4" t="inlineStr">
        <is>
          <t>permitted</t>
        </is>
      </c>
      <c r="D268" s="4" t="inlineStr">
        <is>
          <t>No established Tolerable Upper Intake Level; EFSA noted human safety data are limited and tolerability studies were short-term and not designed to assess safety. Use conservative dosing and clear cautions.</t>
        </is>
      </c>
      <c r="E268" s="4" t="inlineStr"/>
    </row>
    <row r="269">
      <c r="A269" s="4" t="inlineStr">
        <is>
          <t>Threonine</t>
        </is>
      </c>
      <c r="B269" s="4" t="inlineStr">
        <is>
          <t>permitted</t>
        </is>
      </c>
      <c r="C269" s="4" t="inlineStr">
        <is>
          <t>permitted</t>
        </is>
      </c>
      <c r="D269" s="4" t="inlineStr">
        <is>
          <t>Permitted under Health Canada NHP amino acid monographs as a medicinal/non-medicinal ingredient.</t>
        </is>
      </c>
      <c r="E269" s="4" t="inlineStr"/>
    </row>
    <row r="270">
      <c r="A270" s="4" t="inlineStr">
        <is>
          <t>Thymosin Alpha-1 (Thymalfasin)</t>
        </is>
      </c>
      <c r="B270" s="4" t="inlineStr">
        <is>
          <t>prescription</t>
        </is>
      </c>
      <c r="C270" s="4" t="inlineStr">
        <is>
          <t>prescription</t>
        </is>
      </c>
      <c r="D270" s="4" t="inlineStr"/>
      <c r="E270" s="4" t="inlineStr">
        <is>
          <t>Not FDA-approved as a finished drug and not a lawful dietary supplement; in the US it is handled as a drug and may be available only via 503A compounding pharmacies under a prescription in limited circumstances (FDA has scrutinized peptide compounding). Approved as the drug thymalfasin in numerous other countries. In Canada it is a prescription drug, not a natural health product.</t>
        </is>
      </c>
    </row>
    <row r="271">
      <c r="A271" s="4" t="inlineStr">
        <is>
          <t>Thymosin Beta-4 (TB-500)</t>
        </is>
      </c>
      <c r="B271" s="4" t="inlineStr">
        <is>
          <t>excluded</t>
        </is>
      </c>
      <c r="C271" s="4" t="inlineStr">
        <is>
          <t>excluded</t>
        </is>
      </c>
      <c r="D271" s="4" t="inlineStr">
        <is>
          <t>No NPN; not an approved Natural Health Product or drug in Canada. It has no authorized consumer market pathway and would fall under prescription/investigational drug control it does not hold.</t>
        </is>
      </c>
      <c r="E271" s="4" t="inlineStr">
        <is>
          <t>Not a lawful dietary supplement in the US and not an approved drug; sold only as gray-market 'research chemical.' Thymosin beta-4 / TB-500 is explicitly prohibited at all times in sport under WADA (Section S2, peptide hormones/growth factors). Quality, identity, and sterility of marketed product are unverified.</t>
        </is>
      </c>
    </row>
    <row r="272">
      <c r="A272" s="4" t="inlineStr">
        <is>
          <t>Tirzepatide</t>
        </is>
      </c>
      <c r="B272" s="4" t="inlineStr">
        <is>
          <t>prescription</t>
        </is>
      </c>
      <c r="C272" s="4" t="inlineStr">
        <is>
          <t>prescription</t>
        </is>
      </c>
      <c r="D272" s="4" t="inlineStr">
        <is>
          <t>Prescription drug (Schedule/Rx); not eligible as an NPN natural health product in Canada.</t>
        </is>
      </c>
      <c r="E272" s="4" t="inlineStr">
        <is>
          <t>Tirzepatide is an FDA- and Health Canada-approved prescription drug, not a dietary supplement or natural health product. It must be obtained and used under medical supervision; products sold as 'research chemicals' outside the regulated supply chain are illegal and of unverified quality.</t>
        </is>
      </c>
    </row>
    <row r="273">
      <c r="A273" s="4" t="inlineStr">
        <is>
          <t>Titanium Dioxide</t>
        </is>
      </c>
      <c r="B273" s="4" t="inlineStr">
        <is>
          <t>permitted</t>
        </is>
      </c>
      <c r="C273" s="4" t="inlineStr">
        <is>
          <t>permitted</t>
        </is>
      </c>
      <c r="D273" s="4" t="inlineStr">
        <is>
          <t>In Canada, sunscreens are regulated as drugs/NHPs; titanium dioxide is an accepted sunscreen active under the Sunscreen Monograph with defined maximum concentrations and required SPF/broad-spectrum labelling.</t>
        </is>
      </c>
      <c r="E273" s="4" t="inlineStr">
        <is>
          <t>Permitted as an FDA OTC sunscreen active (up to 25%) and as a cosmetic colorant (CI 77891). Topical use of titanium dioxide, including nano-grade, is considered safe by regulators; the safety concern relates to INHALATION of loose powder/aerosol forms, not skin application. The EU has restricted titanium dioxide as a food additive (E171) and classifies inhalable powder forms as a suspected carcinogen by that route - these restrictions concern oral/inhalation exposure, not finished leave-on topical sunscreens.</t>
        </is>
      </c>
    </row>
    <row r="274">
      <c r="A274" s="4" t="inlineStr">
        <is>
          <t>Titanium Dioxide (mineral sunscreen)</t>
        </is>
      </c>
      <c r="B274" s="4" t="inlineStr">
        <is>
          <t>permitted</t>
        </is>
      </c>
      <c r="C274" s="4" t="inlineStr">
        <is>
          <t>permitted</t>
        </is>
      </c>
      <c r="D274" s="4" t="inlineStr">
        <is>
          <t>Titanium dioxide is a recognized OTC sunscreen active in the US (GRASE, up to 25%) and a permitted sunscreen active in Canada, where sunscreens are regulated as Natural Health Products or drugs and require an NPN/DIN.</t>
        </is>
      </c>
      <c r="E274" s="4" t="inlineStr">
        <is>
          <t>Sunscreen actives are regulated drugs (US OTC) / NHPs (Canada). Permitted concentrations and labeling (SPF, broad spectrum, water resistance) are governed by those monographs.</t>
        </is>
      </c>
    </row>
    <row r="275">
      <c r="A275" s="4" t="inlineStr">
        <is>
          <t>Tocopherol (Vitamin E topical)</t>
        </is>
      </c>
      <c r="B275" s="4" t="inlineStr">
        <is>
          <t>permitted</t>
        </is>
      </c>
      <c r="C275" s="4" t="inlineStr">
        <is>
          <t>permitted</t>
        </is>
      </c>
      <c r="D275" s="4" t="inlineStr">
        <is>
          <t>Permitted as a cosmetic antioxidant and skin-conditioning ingredient in Canada; topical cosmetic products are regulated under the Cosmetic Regulations.</t>
        </is>
      </c>
      <c r="E275" s="4" t="inlineStr">
        <is>
          <t>Permitted as an over-the-counter cosmetic antioxidant ingredient in the US and Canada. This entry covers topical use only; the oral Tolerable Upper Intake Level for vitamin E (1000 mg/day of alpha-tocopherol) does not apply to topical application.</t>
        </is>
      </c>
    </row>
    <row r="276">
      <c r="A276" s="4" t="inlineStr">
        <is>
          <t>Tongkat Ali</t>
        </is>
      </c>
      <c r="B276" s="4" t="inlineStr">
        <is>
          <t>permitted</t>
        </is>
      </c>
      <c r="C276" s="4" t="inlineStr">
        <is>
          <t>permitted</t>
        </is>
      </c>
      <c r="D276" s="4" t="inlineStr">
        <is>
          <t>Licensed in Canada as an NHP with Natural Product Numbers (e.g., LJ100 NPN 80067049); quality varies and heavy-metal (mercury/lead) contamination has been reported in some imported products. Source standardized, tested extracts.</t>
        </is>
      </c>
      <c r="E276" s="4" t="inlineStr">
        <is>
          <t>Mercury contamination documented in a substantial share of tested products (notably 'black' Tongkat Ali); some products historically adulterated with sildenafil. Third-party heavy-metal testing (Certificate of Analysis) strongly advised.</t>
        </is>
      </c>
    </row>
    <row r="277">
      <c r="A277" s="4" t="inlineStr">
        <is>
          <t>Tranexamic Acid (topical)</t>
        </is>
      </c>
      <c r="B277" s="4" t="inlineStr">
        <is>
          <t>permitted</t>
        </is>
      </c>
      <c r="C277" s="4" t="inlineStr">
        <is>
          <t>restricted</t>
        </is>
      </c>
      <c r="D277" s="4" t="inlineStr">
        <is>
          <t>Topical cosmetic tranexamic acid is used as a brightening active. Oral and injectable tranexamic acid are prescription drugs in both the US (e.g., Rx oral/IV products) and Canada (Schedule I / Prescription Drug List) and are NOT covered by this cosmetic entry. In Canada the cosmetic-versus-drug classification is claim-dependent: tone-evening (appearance) claims keep a topical product cosmetic, while therapeutic claims or systemic use require a DIN and a prescription.</t>
        </is>
      </c>
      <c r="E277" s="4" t="inlineStr">
        <is>
          <t>Cosmetic (topical) ingredient; structure/function (appearance) claims only. Disease/treatment claims (e.g., treating melasma) or systemic oral/injectable use reclassify the product as a drug requiring a prescription. Status marked restricted to reflect this claim-dependent cosmetic/drug line and the prescription status of systemic forms.</t>
        </is>
      </c>
    </row>
    <row r="278">
      <c r="A278" s="4" t="inlineStr">
        <is>
          <t>Tremella (Fruiting Body)</t>
        </is>
      </c>
      <c r="B278" s="4" t="inlineStr">
        <is>
          <t>permitted</t>
        </is>
      </c>
      <c r="C278" s="4" t="inlineStr">
        <is>
          <t>permitted</t>
        </is>
      </c>
      <c r="D278" s="4" t="inlineStr">
        <is>
          <t>Eligible for NPN; Tremella fuciformis is recognized as an edible/medicinal fungus.</t>
        </is>
      </c>
      <c r="E278" s="4" t="inlineStr"/>
    </row>
    <row r="279">
      <c r="A279" s="4" t="inlineStr">
        <is>
          <t>Tretinoin</t>
        </is>
      </c>
      <c r="B279" s="4" t="inlineStr">
        <is>
          <t>prescription</t>
        </is>
      </c>
      <c r="C279" s="4" t="inlineStr">
        <is>
          <t>prescription</t>
        </is>
      </c>
      <c r="D279" s="4" t="inlineStr"/>
      <c r="E279" s="4" t="inlineStr">
        <is>
          <t>Tretinoin (topical all-trans retinoic acid) is a prescription drug in both the US (Rx, FDA-approved) and Canada (Schedule/prescription). Not a cosmetic or dietary ingredient. Contraindicated in pregnancy for topical use per labeling caution; oral retinoic acid derivatives are strongly teratogenic.</t>
        </is>
      </c>
    </row>
    <row r="280">
      <c r="A280" s="4" t="inlineStr">
        <is>
          <t>Tribulus Terrestris</t>
        </is>
      </c>
      <c r="B280" s="4" t="inlineStr">
        <is>
          <t>permitted</t>
        </is>
      </c>
      <c r="C280" s="4" t="inlineStr">
        <is>
          <t>permitted</t>
        </is>
      </c>
      <c r="D280" s="4" t="inlineStr">
        <is>
          <t>Tribulus terrestris is a permitted Natural Health Product ingredient in Canada (Health Canada single-ingredient monograph) and a lawful dietary ingredient in the US, sold for libido/sexual well-being. Structure/function claims only; sports-nutrition products should note that 'testosterone-boosting' claims are not well supported. Athletes should verify third-party testing, as some products have been adulterated.</t>
        </is>
      </c>
      <c r="E280" s="4" t="inlineStr"/>
    </row>
    <row r="281">
      <c r="A281" s="4" t="inlineStr">
        <is>
          <t>Triphala</t>
        </is>
      </c>
      <c r="B281" s="4" t="inlineStr">
        <is>
          <t>permitted</t>
        </is>
      </c>
      <c r="C281" s="4" t="inlineStr">
        <is>
          <t>permitted</t>
        </is>
      </c>
      <c r="D281" s="4" t="inlineStr">
        <is>
          <t>Sold in Canada as a licensed Natural Health Product (NPN) and in the US as a dietary supplement; quality/heavy-metal testing advisable as with all imported botanicals.</t>
        </is>
      </c>
      <c r="E281" s="4" t="inlineStr"/>
    </row>
    <row r="282">
      <c r="A282" s="4" t="inlineStr">
        <is>
          <t>Tryptophan</t>
        </is>
      </c>
      <c r="B282" s="4" t="inlineStr">
        <is>
          <t>permitted</t>
        </is>
      </c>
      <c r="C282" s="4" t="inlineStr">
        <is>
          <t>permitted</t>
        </is>
      </c>
      <c r="D282" s="4" t="inlineStr">
        <is>
          <t>Permitted in Canada under the Health Canada NHP monograph for L-Tryptophan, which sets dose limits and requires cautionary statements (e.g., advising against use with antidepressants/serotonergic drugs without professional advice).</t>
        </is>
      </c>
      <c r="E282" s="4" t="inlineStr">
        <is>
          <t>Historically restricted in the US after the 1989 contaminated L-tryptophan eosinophilia-myalgia syndrome (EMS) outbreak, which was traced to a manufacturing contaminant rather than tryptophan itself; pharmaceutical-grade material is now permitted.</t>
        </is>
      </c>
    </row>
    <row r="283">
      <c r="A283" s="4" t="inlineStr">
        <is>
          <t>Turkey Tail (Fruiting Body)</t>
        </is>
      </c>
      <c r="B283" s="4" t="inlineStr">
        <is>
          <t>permitted</t>
        </is>
      </c>
      <c r="C283" s="4" t="inlineStr">
        <is>
          <t>permitted</t>
        </is>
      </c>
      <c r="D283" s="4" t="inlineStr">
        <is>
          <t>Available as a Natural Health Product in Canada under Trametes/Coriolus versicolor monographs; requires an NPN.</t>
        </is>
      </c>
      <c r="E283" s="4" t="inlineStr"/>
    </row>
    <row r="284">
      <c r="A284" s="4" t="inlineStr">
        <is>
          <t>Turmeric (Whole Root)</t>
        </is>
      </c>
      <c r="B284" s="4" t="inlineStr">
        <is>
          <t>permitted</t>
        </is>
      </c>
      <c r="C284" s="4" t="inlineStr">
        <is>
          <t>permitted</t>
        </is>
      </c>
      <c r="D284" s="4" t="inlineStr">
        <is>
          <t>Health Canada NHP Monograph: Turmeric (Curcuma longa) covers antioxidant and traditional digestive/joint uses. Health Canada monograph contraindicates medicinal use in pregnancy and in biliary obstruction.</t>
        </is>
      </c>
      <c r="E284" s="4" t="inlineStr"/>
    </row>
    <row r="285">
      <c r="A285" s="4" t="inlineStr">
        <is>
          <t>Ubiquinol (Reduced CoQ10)</t>
        </is>
      </c>
      <c r="B285" s="4" t="inlineStr">
        <is>
          <t>permitted</t>
        </is>
      </c>
      <c r="C285" s="4" t="inlineStr">
        <is>
          <t>permitted</t>
        </is>
      </c>
      <c r="D285" s="4" t="inlineStr">
        <is>
          <t>Permitted as an NHP; covered under the Health Canada Coenzyme Q10 monograph (ubiquinol is the reduced form of CoQ10), with authorized adult doses up to ~400 mg/day depending on use.</t>
        </is>
      </c>
      <c r="E285" s="4" t="inlineStr"/>
    </row>
    <row r="286">
      <c r="A286" s="4" t="inlineStr">
        <is>
          <t>Urolithin A</t>
        </is>
      </c>
      <c r="B286" s="4" t="inlineStr">
        <is>
          <t>permitted</t>
        </is>
      </c>
      <c r="C286" s="4" t="inlineStr">
        <is>
          <t>permitted</t>
        </is>
      </c>
      <c r="D286" s="4" t="inlineStr">
        <is>
          <t>Marketed as a dietary supplement/NHP; confirm a valid NPN for the specific synthetic urolithin A ingredient in Canada.</t>
        </is>
      </c>
      <c r="E286" s="4" t="inlineStr">
        <is>
          <t>Synthetic urolithin A has US FDA GRAS notifications (e.g., GRN 791) supporting its use in foods/supplements.</t>
        </is>
      </c>
    </row>
    <row r="287">
      <c r="A287" s="4" t="inlineStr">
        <is>
          <t>Valine</t>
        </is>
      </c>
      <c r="B287" s="4" t="inlineStr">
        <is>
          <t>permitted</t>
        </is>
      </c>
      <c r="C287" s="4" t="inlineStr">
        <is>
          <t>permitted</t>
        </is>
      </c>
      <c r="D287" s="4" t="inlineStr">
        <is>
          <t>Permitted as an NHP ingredient in Canada; included in amino acid monographs.</t>
        </is>
      </c>
      <c r="E287" s="4" t="inlineStr"/>
    </row>
    <row r="288">
      <c r="A288" s="4" t="inlineStr">
        <is>
          <t>Vitamin A (Retinyl Palmitate)</t>
        </is>
      </c>
      <c r="B288" s="4" t="inlineStr">
        <is>
          <t>permitted</t>
        </is>
      </c>
      <c r="C288" s="4" t="inlineStr">
        <is>
          <t>permitted</t>
        </is>
      </c>
      <c r="D288" s="4" t="inlineStr">
        <is>
          <t>Health Canada NHP Monograph (Vitamin A) caps total daily preformed vitamin A; pregnancy/lactation cautions and a maximum of 3000 mcg RAE (10,000 IU) preformed vitamin A per day for adults. Products must carry a hypervitaminosis A risk statement.</t>
        </is>
      </c>
      <c r="E288" s="4" t="inlineStr">
        <is>
          <t>Pregnancy warning required due to teratogenicity above the UL.</t>
        </is>
      </c>
    </row>
    <row r="289">
      <c r="A289" s="4" t="inlineStr">
        <is>
          <t>Vitamin B1 (Thiamine)</t>
        </is>
      </c>
      <c r="B289" s="4" t="inlineStr">
        <is>
          <t>permitted</t>
        </is>
      </c>
      <c r="C289" s="4" t="inlineStr">
        <is>
          <t>permitted</t>
        </is>
      </c>
      <c r="D289" s="4" t="inlineStr">
        <is>
          <t>Permitted under Health Canada NHP thiamine monograph at standard supplemental doses.</t>
        </is>
      </c>
      <c r="E289" s="4" t="inlineStr"/>
    </row>
    <row r="290">
      <c r="A290" s="4" t="inlineStr">
        <is>
          <t>Vitamin B12 (Methylcobalamin)</t>
        </is>
      </c>
      <c r="B290" s="4" t="inlineStr">
        <is>
          <t>permitted</t>
        </is>
      </c>
      <c r="C290" s="4" t="inlineStr">
        <is>
          <t>permitted</t>
        </is>
      </c>
      <c r="D290" s="4" t="inlineStr">
        <is>
          <t>Health Canada NHP Monograph (Vitamin B12) permits methylcobalamin, cyanocobalamin, adenosylcobalamin, and hydroxocobalamin with broad permitted dose ranges.</t>
        </is>
      </c>
      <c r="E290" s="4" t="inlineStr"/>
    </row>
    <row r="291">
      <c r="A291" s="4" t="inlineStr">
        <is>
          <t>Vitamin B2 (Riboflavin)</t>
        </is>
      </c>
      <c r="B291" s="4" t="inlineStr">
        <is>
          <t>permitted</t>
        </is>
      </c>
      <c r="C291" s="4" t="inlineStr">
        <is>
          <t>permitted</t>
        </is>
      </c>
      <c r="D291" s="4" t="inlineStr">
        <is>
          <t>Permitted as an NHP in Canada under the Vitamins and Minerals monograph; eligible for energy-metabolism and skin/eye maintenance claims.</t>
        </is>
      </c>
      <c r="E291" s="4" t="inlineStr"/>
    </row>
    <row r="292">
      <c r="A292" s="4" t="inlineStr">
        <is>
          <t>Vitamin B3 (Niacinamide)</t>
        </is>
      </c>
      <c r="B292" s="4" t="inlineStr">
        <is>
          <t>permitted</t>
        </is>
      </c>
      <c r="C292" s="4" t="inlineStr">
        <is>
          <t>permitted</t>
        </is>
      </c>
      <c r="D292" s="4" t="inlineStr">
        <is>
          <t>Permitted as an NHP under the Vitamins and Minerals monograph. Health Canada distinguishes niacinamide from nicotinic acid; niacinamide does not carry the flushing cautionary statement required for nicotinic acid.</t>
        </is>
      </c>
      <c r="E292" s="4" t="inlineStr"/>
    </row>
    <row r="293">
      <c r="A293" s="4" t="inlineStr">
        <is>
          <t>Vitamin B5 (Pantothenic Acid)</t>
        </is>
      </c>
      <c r="B293" s="4" t="inlineStr">
        <is>
          <t>permitted</t>
        </is>
      </c>
      <c r="C293" s="4" t="inlineStr">
        <is>
          <t>permitted</t>
        </is>
      </c>
      <c r="D293" s="4" t="inlineStr">
        <is>
          <t>Permitted as an NHP under the Vitamins and Minerals monograph; eligible for energy-metabolism claims.</t>
        </is>
      </c>
      <c r="E293" s="4" t="inlineStr"/>
    </row>
    <row r="294">
      <c r="A294" s="4" t="inlineStr">
        <is>
          <t>Vitamin B6 (P5P)</t>
        </is>
      </c>
      <c r="B294" s="4" t="inlineStr">
        <is>
          <t>permitted</t>
        </is>
      </c>
      <c r="C294" s="4" t="inlineStr">
        <is>
          <t>permitted</t>
        </is>
      </c>
      <c r="D294" s="4" t="inlineStr">
        <is>
          <t>Health Canada NHP Monograph (Vitamin B6) permits both pyridoxine and P5P; daily dose limits apply with neuropathy caution at higher doses.</t>
        </is>
      </c>
      <c r="E294" s="4" t="inlineStr"/>
    </row>
    <row r="295">
      <c r="A295" s="4" t="inlineStr">
        <is>
          <t>Vitamin B7 (Biotin)</t>
        </is>
      </c>
      <c r="B295" s="4" t="inlineStr">
        <is>
          <t>permitted</t>
        </is>
      </c>
      <c r="C295" s="4" t="inlineStr">
        <is>
          <t>permitted</t>
        </is>
      </c>
      <c r="D295" s="4" t="inlineStr">
        <is>
          <t>Permitted as an NHP under the Vitamins and Minerals monograph; eligible for hair/skin/nails and energy-metabolism claims.</t>
        </is>
      </c>
      <c r="E295" s="4" t="inlineStr"/>
    </row>
    <row r="296">
      <c r="A296" s="4" t="inlineStr">
        <is>
          <t>Vitamin C (Ascorbic Acid)</t>
        </is>
      </c>
      <c r="B296" s="4" t="inlineStr">
        <is>
          <t>permitted</t>
        </is>
      </c>
      <c r="C296" s="4" t="inlineStr">
        <is>
          <t>permitted</t>
        </is>
      </c>
      <c r="D296" s="4" t="inlineStr">
        <is>
          <t>Health Canada NHP Monograph (Vitamin C) permits ascorbic acid and mineral ascorbates with broad permitted dose ranges within the established upper limit.</t>
        </is>
      </c>
      <c r="E296" s="4" t="inlineStr"/>
    </row>
    <row r="297">
      <c r="A297" s="4" t="inlineStr">
        <is>
          <t>Vitamin C (topical L-ascorbic acid)</t>
        </is>
      </c>
      <c r="B297" s="4" t="inlineStr">
        <is>
          <t>permitted</t>
        </is>
      </c>
      <c r="C297" s="4" t="inlineStr">
        <is>
          <t>permitted</t>
        </is>
      </c>
      <c r="D297" s="4" t="inlineStr">
        <is>
          <t>Permitted as a topical cosmetic antioxidant in the US and Canada; cosmetic use in Canada falls under the Cosmetic Regulations. Antioxidant/appearance claims only.</t>
        </is>
      </c>
      <c r="E297" s="4" t="inlineStr">
        <is>
          <t>Cosmetic ingredient; structure/function (appearance) claims only, not anti-disease or SPF claims.</t>
        </is>
      </c>
    </row>
    <row r="298">
      <c r="A298" s="4" t="inlineStr">
        <is>
          <t>Vitamin D3 (Cholecalciferol)</t>
        </is>
      </c>
      <c r="B298" s="4" t="inlineStr">
        <is>
          <t>permitted</t>
        </is>
      </c>
      <c r="C298" s="4" t="inlineStr">
        <is>
          <t>permitted</t>
        </is>
      </c>
      <c r="D298" s="4" t="inlineStr">
        <is>
          <t>Health Canada NHP monograph permits single-dose vitamin D supplements up to 1000 IU/day for general use without practitioner supervision; higher amounts are permitted under specific monograph conditions and risk statements.</t>
        </is>
      </c>
      <c r="E298" s="4" t="inlineStr"/>
    </row>
    <row r="299">
      <c r="A299" s="4" t="inlineStr">
        <is>
          <t>Vitamin E (Mixed Tocopherols)</t>
        </is>
      </c>
      <c r="B299" s="4" t="inlineStr">
        <is>
          <t>permitted</t>
        </is>
      </c>
      <c r="C299" s="4" t="inlineStr">
        <is>
          <t>permitted</t>
        </is>
      </c>
      <c r="D299" s="4" t="inlineStr">
        <is>
          <t>Permitted under Health Canada NHP antioxidant/vitamin E monograph at standard supplemental doses.</t>
        </is>
      </c>
      <c r="E299" s="4" t="inlineStr"/>
    </row>
    <row r="300">
      <c r="A300" s="4" t="inlineStr">
        <is>
          <t>Vitamin K1 (Phylloquinone)</t>
        </is>
      </c>
      <c r="B300" s="4" t="inlineStr">
        <is>
          <t>permitted</t>
        </is>
      </c>
      <c r="C300" s="4" t="inlineStr">
        <is>
          <t>restricted</t>
        </is>
      </c>
      <c r="D300" s="4" t="inlineStr">
        <is>
          <t>In Canada, oral vitamin K (K1 and K2) is on the Prescription Drug List above 0.120 mg/day; it may be sold as a non-prescription NHP only when the maximum recommended daily dose is 120 mcg (0.120 mg) or less. Products at or below this cap carry a mandatory caution to consult a health professional before use if taking anticoagulants such as warfarin. Doses above 120 mcg/day are prescription-only in Canada.</t>
        </is>
      </c>
      <c r="E300" s="4" t="inlineStr">
        <is>
          <t>Canada caps oral vitamin K1 NHPs at 120 mcg/day (0.120 mg/day); higher oral doses are prescription-only per the Prescription Drug List.</t>
        </is>
      </c>
    </row>
    <row r="301">
      <c r="A301" s="4" t="inlineStr">
        <is>
          <t>Vitamin K2 (MK-7)</t>
        </is>
      </c>
      <c r="B301" s="4" t="inlineStr">
        <is>
          <t>permitted</t>
        </is>
      </c>
      <c r="C301" s="4" t="inlineStr">
        <is>
          <t>permitted</t>
        </is>
      </c>
      <c r="D301" s="4" t="inlineStr">
        <is>
          <t>Permitted under Health Canada NHP vitamin K monograph; product carries a caution to consult a practitioner before use if taking anticoagulants such as warfarin.</t>
        </is>
      </c>
      <c r="E301" s="4" t="inlineStr">
        <is>
          <t>Contraindicated/cautioned with anticoagulant therapy.</t>
        </is>
      </c>
    </row>
    <row r="302">
      <c r="A302" s="4" t="inlineStr">
        <is>
          <t>White Peony (Bai Shao)</t>
        </is>
      </c>
      <c r="B302" s="4" t="inlineStr">
        <is>
          <t>permitted</t>
        </is>
      </c>
      <c r="C302" s="4" t="inlineStr">
        <is>
          <t>permitted</t>
        </is>
      </c>
      <c r="D302" s="4" t="inlineStr">
        <is>
          <t>Paeonia lactiflora is recognized as a Natural Health Product ingredient in Canada and is available under NPNs, typically within Traditional Chinese Medicine formulas.</t>
        </is>
      </c>
      <c r="E302" s="4" t="inlineStr">
        <is>
          <t>Sold as a dietary supplement / botanical in the US under DSHEA. Traditional use; not evaluated by the FDA for treatment of any disease.</t>
        </is>
      </c>
    </row>
    <row r="303">
      <c r="A303" s="4" t="inlineStr">
        <is>
          <t>Xylitol</t>
        </is>
      </c>
      <c r="B303" s="4" t="inlineStr">
        <is>
          <t>permitted</t>
        </is>
      </c>
      <c r="C303" s="4" t="inlineStr">
        <is>
          <t>permitted</t>
        </is>
      </c>
      <c r="D303" s="4" t="inlineStr">
        <is>
          <t>In Canada, xylitol is a permitted food additive/sweetener and appears in oral-care natural health products and foods; dental anti-cavity claims must follow the applicable claim rules.</t>
        </is>
      </c>
      <c r="E303" s="4" t="inlineStr">
        <is>
          <t>Permitted in both the US and Canada as a food sweetener and oral-care ingredient. In the US it is Generally Recognized As Safe (GRAS) for use as a sweetener. Note a strong consumer-safety caution: xylitol is highly toxic to dogs and must be kept away from pets.</t>
        </is>
      </c>
    </row>
    <row r="304">
      <c r="A304" s="4" t="inlineStr">
        <is>
          <t>Yerba Mate Extract</t>
        </is>
      </c>
      <c r="B304" s="4" t="inlineStr">
        <is>
          <t>permitted</t>
        </is>
      </c>
      <c r="C304" s="4" t="inlineStr">
        <is>
          <t>permitted</t>
        </is>
      </c>
      <c r="D304" s="4" t="inlineStr">
        <is>
          <t>Health Canada permits Ilex paraguariensis in NHPs; caffeine content must be declared and stimulant/caffeine cautions apply. The UL listed reflects the established 400 mg/day caffeine ceiling, not a yerba-mate-specific limit.</t>
        </is>
      </c>
      <c r="E304" s="4" t="inlineStr">
        <is>
          <t>IARC classifies drinking very hot mate (above ~65 C) as probably carcinogenic to humans (Group 2A) due to beverage temperature, not the chemical content; mate consumed at non-scalding temperatures is Group 3 (not classifiable). This relates to the hot beverage, not the encapsulated extract per se.</t>
        </is>
      </c>
    </row>
    <row r="305">
      <c r="A305" s="4" t="inlineStr">
        <is>
          <t>Zeaxanthin</t>
        </is>
      </c>
      <c r="B305" s="4" t="inlineStr">
        <is>
          <t>permitted</t>
        </is>
      </c>
      <c r="C305" s="4" t="inlineStr">
        <is>
          <t>permitted</t>
        </is>
      </c>
      <c r="D305" s="4" t="inlineStr">
        <is>
          <t>Permitted as a Natural Health Product ingredient in Canada under an NPN; commonly combined with lutein in eye-health monographs.</t>
        </is>
      </c>
      <c r="E305" s="4" t="inlineStr">
        <is>
          <t>Marketed as a dietary supplement in the US under DSHEA; also used as an FDA-recognized color additive and in infant formula. Generally regarded as safe at customary supplemental doses.</t>
        </is>
      </c>
    </row>
    <row r="306">
      <c r="A306" s="4" t="inlineStr">
        <is>
          <t>Zinc Citrate</t>
        </is>
      </c>
      <c r="B306" s="4" t="inlineStr">
        <is>
          <t>permitted</t>
        </is>
      </c>
      <c r="C306" s="4" t="inlineStr">
        <is>
          <t>permitted</t>
        </is>
      </c>
      <c r="D306" s="4" t="inlineStr">
        <is>
          <t>Permitted as an oral dietary supplement mineral (US, DSHEA) and as a medicinal/non-medicinal ingredient in Health Canada NPN products; also a recognized cosmetic/oral-care (dentifrice) ingredient in both countries.</t>
        </is>
      </c>
      <c r="E306" s="4" t="inlineStr"/>
    </row>
    <row r="307">
      <c r="A307" s="4" t="inlineStr">
        <is>
          <t>Zinc Oxide (mineral sunscreen)</t>
        </is>
      </c>
      <c r="B307" s="4" t="inlineStr">
        <is>
          <t>permitted</t>
        </is>
      </c>
      <c r="C307" s="4" t="inlineStr">
        <is>
          <t>permitted</t>
        </is>
      </c>
      <c r="D307" s="4" t="inlineStr">
        <is>
          <t>Zinc oxide is a recognized OTC sunscreen active in the US (GRASE, up to 25%) and a permitted sunscreen active in Canada, where sunscreens are regulated as Natural Health Products or drugs and require an NPN/DIN.</t>
        </is>
      </c>
      <c r="E307" s="4" t="inlineStr">
        <is>
          <t>Sunscreen actives are regulated drugs (US OTC) / NHPs (Canada). Permitted concentrations and labeling (SPF, broad spectrum, water resistance) are governed by those monographs.</t>
        </is>
      </c>
    </row>
    <row r="308">
      <c r="A308" s="4" t="inlineStr">
        <is>
          <t>Zinc Picolinate</t>
        </is>
      </c>
      <c r="B308" s="4" t="inlineStr">
        <is>
          <t>permitted</t>
        </is>
      </c>
      <c r="C308" s="4" t="inlineStr">
        <is>
          <t>permitted</t>
        </is>
      </c>
      <c r="D308" s="4" t="inlineStr">
        <is>
          <t>Permitted under Health Canada's Zinc monograph; doses expressed as elemental zinc with copper balance guidance at higher doses.</t>
        </is>
      </c>
      <c r="E308" s="4" t="inlineStr"/>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F24"/>
  <sheetViews>
    <sheetView workbookViewId="0">
      <pane ySplit="1" topLeftCell="A2" activePane="bottomLeft" state="frozen"/>
      <selection pane="bottomLeft" activeCell="A1" sqref="A1"/>
    </sheetView>
  </sheetViews>
  <sheetFormatPr baseColWidth="8" defaultRowHeight="15"/>
  <cols>
    <col width="26" customWidth="1" min="1" max="1"/>
    <col width="10" customWidth="1" min="2" max="2"/>
    <col width="10" customWidth="1" min="3" max="3"/>
    <col width="64" customWidth="1" min="4" max="4"/>
    <col width="50" customWidth="1" min="5" max="5"/>
    <col width="12" customWidth="1" min="6" max="6"/>
  </cols>
  <sheetData>
    <row r="1">
      <c r="A1" s="3" t="inlineStr">
        <is>
          <t>Medication</t>
        </is>
      </c>
      <c r="B1" s="3" t="inlineStr">
        <is>
          <t>US</t>
        </is>
      </c>
      <c r="C1" s="3" t="inlineStr">
        <is>
          <t>CA</t>
        </is>
      </c>
      <c r="D1" s="3" t="inlineStr">
        <is>
          <t>Pharmacy Dosages (forms &amp; strengths)</t>
        </is>
      </c>
      <c r="E1" s="3" t="inlineStr">
        <is>
          <t>Contraindications</t>
        </is>
      </c>
      <c r="F1" s="3" t="inlineStr">
        <is>
          <t>Evidence</t>
        </is>
      </c>
    </row>
    <row r="2">
      <c r="A2" s="4" t="inlineStr">
        <is>
          <t>Acarbose</t>
        </is>
      </c>
      <c r="B2" s="4" t="inlineStr">
        <is>
          <t>prescription</t>
        </is>
      </c>
      <c r="C2" s="4" t="inlineStr">
        <is>
          <t>prescription</t>
        </is>
      </c>
      <c r="D2" s="4" t="inlineStr">
        <is>
          <t>tablet: 50 mg/100 mg (US: available, CA: available); tablet: 25 mg (US: available, CA: varies)</t>
        </is>
      </c>
      <c r="E2" s="4" t="inlineStr">
        <is>
          <t>Diabetic ketoacidosis; Inflammatory bowel disease, colonic ulceration, or partial/predisposed intestinal obstruction; Chronic intestinal disease with marked digestion/absorption disorders; Cirrhosis; Significant renal impairment (serum creatinine &gt; 2 mg/dL); Known hypersensitivity to acarbose; Use only under a prescriber's supervision</t>
        </is>
      </c>
      <c r="F2" s="4" t="inlineStr">
        <is>
          <t>strong</t>
        </is>
      </c>
    </row>
    <row r="3">
      <c r="A3" s="4" t="inlineStr">
        <is>
          <t>Bremelanotide (PT-141)</t>
        </is>
      </c>
      <c r="B3" s="4" t="inlineStr">
        <is>
          <t>prescription</t>
        </is>
      </c>
      <c r="C3" s="4" t="inlineStr">
        <is>
          <t>prescription</t>
        </is>
      </c>
      <c r="D3" s="4" t="inlineStr">
        <is>
          <t>autoinjector (single-dose) — Vyleesi: 1.75 mg / 0.3 mL (US: available, CA: unavailable)</t>
        </is>
      </c>
      <c r="E3" s="4" t="inlineStr">
        <is>
          <t>Uncontrolled hypertension or known cardiovascular disease; Hypersensitivity to bremelanotide or excipients; Pregnancy and breastfeeding; Not indicated for use in men or postmenopausal women; More than one dose within 24 hours or more than eight doses per month is not recommended</t>
        </is>
      </c>
      <c r="F3" s="4" t="inlineStr">
        <is>
          <t>moderate</t>
        </is>
      </c>
    </row>
    <row r="4">
      <c r="A4" s="4" t="inlineStr">
        <is>
          <t>Chlorhexidine Gluconate</t>
        </is>
      </c>
      <c r="B4" s="4" t="inlineStr">
        <is>
          <t>prescription</t>
        </is>
      </c>
      <c r="C4" s="4" t="inlineStr">
        <is>
          <t>prescription</t>
        </is>
      </c>
      <c r="D4" s="4" t="inlineStr">
        <is>
          <t>—</t>
        </is>
      </c>
      <c r="E4" s="4" t="inlineStr">
        <is>
          <t>Known hypersensitivity to chlorhexidine or formulation components; Not intended for ingestion or for unsupervised long-term use; Use only as directed by a dental or medical professional</t>
        </is>
      </c>
      <c r="F4" s="4" t="inlineStr">
        <is>
          <t>strong</t>
        </is>
      </c>
    </row>
    <row r="5">
      <c r="A5" s="4" t="inlineStr">
        <is>
          <t>Dutasteride</t>
        </is>
      </c>
      <c r="B5" s="4" t="inlineStr">
        <is>
          <t>prescription</t>
        </is>
      </c>
      <c r="C5" s="4" t="inlineStr">
        <is>
          <t>prescription</t>
        </is>
      </c>
      <c r="D5" s="4" t="inlineStr">
        <is>
          <t>soft-gelatin capsule (Avodart / generic): 0.5 mg (US: available, CA: available); combination capsule with tamsulosin (Jalyn US / Combodart CA): 0.5 mg dutasteride / 0.4 mg tamsulosin (US: available, CA: available); compounded oral/topical dutasteride for androgenetic alopecia (off-label hair-loss use): 0.5 mg oral (off-label)/compounded topical/mesotherapy concentrations (US: varies, CA: varies)</t>
        </is>
      </c>
      <c r="E5" s="4" t="inlineStr">
        <is>
          <t>Women, especially pregnancy or possible pregnancy; Children / under 18; Known hypersensitivity to dutasteride, other 5-alpha-reductase inhibitors, or any component (capsules contain a soy/soya lecithin-free softgel but verify excipients); Use only under a prescriber's supervision</t>
        </is>
      </c>
      <c r="F5" s="4" t="inlineStr">
        <is>
          <t>strong</t>
        </is>
      </c>
    </row>
    <row r="6">
      <c r="A6" s="4" t="inlineStr">
        <is>
          <t>Empagliflozin</t>
        </is>
      </c>
      <c r="B6" s="4" t="inlineStr">
        <is>
          <t>prescription</t>
        </is>
      </c>
      <c r="C6" s="4" t="inlineStr">
        <is>
          <t>prescription</t>
        </is>
      </c>
      <c r="D6" s="4" t="inlineStr">
        <is>
          <t>tablet: 10 mg/25 mg (US: available, CA: available); tablet (fixed-dose combination with metformin): 5 mg/500 mg/5 mg/1000 mg/12.5 mg/500 mg/12.5 mg/1000 mg (US: available, CA: available); tablet (fixed-dose combination with linagliptin): 10 mg/5 mg/25 mg/5 mg (US: available, CA: available)</t>
        </is>
      </c>
      <c r="E6" s="4" t="inlineStr">
        <is>
          <t>Hypersensitivity to empagliflozin; Type 1 diabetes (not indicated; high DKA risk); Severe renal impairment / dialysis (glucose-lowering efficacy is limited at low eGFR); History of diabetic ketoacidosis; Use only under a prescriber's supervision</t>
        </is>
      </c>
      <c r="F6" s="4" t="inlineStr">
        <is>
          <t>strong</t>
        </is>
      </c>
    </row>
    <row r="7">
      <c r="A7" s="4" t="inlineStr">
        <is>
          <t>Estradiol</t>
        </is>
      </c>
      <c r="B7" s="4" t="inlineStr">
        <is>
          <t>prescription</t>
        </is>
      </c>
      <c r="C7" s="4" t="inlineStr">
        <is>
          <t>prescription</t>
        </is>
      </c>
      <c r="D7" s="4" t="inlineStr">
        <is>
          <t>oral tablet (estradiol): 0.5 mg/1 mg/2 mg (US: available, CA: available); transdermal patch: 0.025 mg/day/0.0375 mg/day/0.05 mg/day/0.075 mg/day/0.1 mg/day (US: available, CA: available); transdermal gel: 0.06% gel (pump)/0.1% gel (packets/pump)/0.25 mg/actuation/0.5 mg/actuation/1 mg/actuation (US: available, CA: available); topical emulsion / transdermal spray: 1.7 mg per spray actuation/0.05 mg/day emulsion (US: varies, CA: varies); vaginal cream: 0.01% (0.1 mg/g) (US: available, CA: available); vaginal tablet / insert: 10 mcg/25 mcg (US: available, CA: available); vaginal ring: 7.5 mcg/day/0.05 mg/day/0.1 mg/day (US: available, CA: varies); injectable ester (estradiol valerate / cypionate): estradiol valerate 10 mg/mL/estradiol valerate 20 mg/mL/estradiol valerate 40 mg/mL/estradiol cypionate 5 mg/mL (US: varies, CA: varies)</t>
        </is>
      </c>
      <c r="E7" s="4" t="inlineStr">
        <is>
          <t>Known, suspected, or history of breast cancer; Known or suspected estrogen-dependent neoplasia; Undiagnosed abnormal genital bleeding; Active or history of venous thromboembolism (DVT/PE) or arterial thromboembolic disease (e.g., stroke, MI); Known thrombophilic disorders; Active or recent (within past year) arterial thromboembolic disease; Hepatic impairment or disease; Known hypersensitivity to the product; Known or suspected pregnancy</t>
        </is>
      </c>
      <c r="F7" s="4" t="inlineStr">
        <is>
          <t>strong</t>
        </is>
      </c>
    </row>
    <row r="8">
      <c r="A8" s="4" t="inlineStr">
        <is>
          <t>Gonadorelin</t>
        </is>
      </c>
      <c r="B8" s="4" t="inlineStr">
        <is>
          <t>prescription</t>
        </is>
      </c>
      <c r="C8" s="4" t="inlineStr">
        <is>
          <t>prescription</t>
        </is>
      </c>
      <c r="D8" s="4" t="inlineStr">
        <is>
          <t>—</t>
        </is>
      </c>
      <c r="E8" s="4" t="inlineStr">
        <is>
          <t>Known hypersensitivity to gonadorelin or GnRH analogues; Pregnancy and breastfeeding (use only if specifically indicated and physician-directed); Hormone-sensitive conditions without specialist supervision; Any use outside a prescription, physician-monitored setting</t>
        </is>
      </c>
      <c r="F8" s="4" t="inlineStr">
        <is>
          <t>moderate</t>
        </is>
      </c>
    </row>
    <row r="9">
      <c r="A9" s="4" t="inlineStr">
        <is>
          <t>Isotretinoin (Accutane)</t>
        </is>
      </c>
      <c r="B9" s="4" t="inlineStr">
        <is>
          <t>prescription</t>
        </is>
      </c>
      <c r="C9" s="4" t="inlineStr">
        <is>
          <t>prescription</t>
        </is>
      </c>
      <c r="D9" s="4" t="inlineStr">
        <is>
          <t>capsule (softgel, standard - Accutane/Claravis/Clarus): 10 mg/20 mg/30 mg/40 mg (US: available, CA: available); capsule (standard Absorica): 10 mg/20 mg/25 mg/30 mg/35 mg/40 mg (US: available, CA: varies); capsule (micronized - Absorica LD): 8 mg/16 mg/20 mg/24 mg/28 mg/32 mg (US: available, CA: varies)</t>
        </is>
      </c>
      <c r="E9" s="4" t="inlineStr">
        <is>
          <t>Pregnancy or possible pregnancy; people who can become pregnant not using required contraception/monitoring; Breastfeeding; Hypersensitivity to isotretinoin, retinoids, or excipients (including parabens); Concurrent vitamin A supplementation or tetracycline antibiotics; Use only under specialist supervision and within the required risk-management program</t>
        </is>
      </c>
      <c r="F9" s="4" t="inlineStr">
        <is>
          <t>strong</t>
        </is>
      </c>
    </row>
    <row r="10">
      <c r="A10" s="4" t="inlineStr">
        <is>
          <t>Levothyroxine (T4)</t>
        </is>
      </c>
      <c r="B10" s="4" t="inlineStr">
        <is>
          <t>prescription</t>
        </is>
      </c>
      <c r="C10" s="4" t="inlineStr">
        <is>
          <t>prescription</t>
        </is>
      </c>
      <c r="D10" s="4" t="inlineStr">
        <is>
          <t>tablet: 25 mcg/50 mcg/75 mcg/88 mcg/100 mcg/112 mcg/125 mcg/137 mcg/150 mcg/175 mcg/200 mcg/300 mcg (US: available, CA: available); capsule (soft gel, e.g., Tirosint): 13 mcg/25 mcg/50 mcg/75 mcg/88 mcg/100 mcg/112 mcg/125 mcg/137 mcg/150 mcg (US: available, CA: varies); oral solution (e.g., Tirosint-SOL, 1 mL unit-dose ampule): 13 mcg/25 mcg/37.5 mcg/44 mcg/50 mcg/62.5 mcg/75 mcg/88 mcg/100 mcg/112 mcg/125 mcg/137 mcg/150 mcg/175 mcg/200 mcg (US: available, CA: varies); injection (for myxedema coma): 100 mcg/vial/200 mcg/vial/500 mcg/vial (US: available, CA: varies)</t>
        </is>
      </c>
      <c r="E10" s="4" t="inlineStr">
        <is>
          <t>Untreated thyrotoxicosis (over-active thyroid); Acute myocardial infarction not complicated by hypothyroidism; Uncorrected adrenal insufficiency (treat adrenal insufficiency first); Hypersensitivity to levothyroxine or tablet excipients; Not for weight loss in euthyroid (normal-thyroid) individuals - dangerous and ineffective; Use only under a prescriber's supervision</t>
        </is>
      </c>
      <c r="F10" s="4" t="inlineStr">
        <is>
          <t>strong</t>
        </is>
      </c>
    </row>
    <row r="11">
      <c r="A11" s="4" t="inlineStr">
        <is>
          <t>Liothyronine (T3)</t>
        </is>
      </c>
      <c r="B11" s="4" t="inlineStr">
        <is>
          <t>prescription</t>
        </is>
      </c>
      <c r="C11" s="4" t="inlineStr">
        <is>
          <t>prescription</t>
        </is>
      </c>
      <c r="D11" s="4" t="inlineStr">
        <is>
          <t>tablet: 5 mcg/25 mcg (US: available, CA: available); tablet (50 mcg): 50 mcg (US: available, CA: varies); injection (Triostat, for myxedema coma): 10 mcg/mL (US: available, CA: varies); compounded sustained-release capsule: compounded to prescription (e.g., 5-50 mcg) (US: varies, CA: varies)</t>
        </is>
      </c>
      <c r="E11" s="4" t="inlineStr">
        <is>
          <t>Untreated thyrotoxicosis (over-active thyroid); Acute myocardial infarction not complicated by hypothyroidism; Uncorrected adrenal insufficiency (treat first); Hypersensitivity to liothyronine or excipients; Not for weight loss or non-thyroidal 'energy' use in euthyroid individuals; Use only under a prescriber's supervision</t>
        </is>
      </c>
      <c r="F11" s="4" t="inlineStr">
        <is>
          <t>strong</t>
        </is>
      </c>
    </row>
    <row r="12">
      <c r="A12" s="4" t="inlineStr">
        <is>
          <t>Liraglutide</t>
        </is>
      </c>
      <c r="B12" s="4" t="inlineStr">
        <is>
          <t>prescription</t>
        </is>
      </c>
      <c r="C12" s="4" t="inlineStr">
        <is>
          <t>prescription</t>
        </is>
      </c>
      <c r="D12" s="4" t="inlineStr">
        <is>
          <t>prefilled pen — Victoza (T2D): 6 mg/mL (0.6–1.8 mg/day) (US: available, CA: available); prefilled pen — Saxenda (weight mgmt): 6 mg/mL (up to 3 mg/day) (US: available, CA: available)</t>
        </is>
      </c>
      <c r="E12" s="4" t="inlineStr">
        <is>
          <t>Personal or family history of medullary thyroid carcinoma or Multiple Endocrine Neoplasia syndrome type 2; Hypersensitivity to liraglutide; Pregnancy and breastfeeding; Children / under 18 (except specific approved pediatric indications under specialist care); Use only under a licensed prescriber's supervision</t>
        </is>
      </c>
      <c r="F12" s="4" t="inlineStr">
        <is>
          <t>strong</t>
        </is>
      </c>
    </row>
    <row r="13">
      <c r="A13" s="4" t="inlineStr">
        <is>
          <t>Low-Dose Naltrexone (LDN)</t>
        </is>
      </c>
      <c r="B13" s="4" t="inlineStr">
        <is>
          <t>excluded</t>
        </is>
      </c>
      <c r="C13" s="4" t="inlineStr">
        <is>
          <t>excluded</t>
        </is>
      </c>
      <c r="D13" s="4" t="inlineStr">
        <is>
          <t>compounded capsule (low-dose): 1.5 mg/3 mg/4.5 mg (US: varies, CA: varies); tablet (commercial naltrexone): 50 mg (US: available, CA: available); oral liquid/suspension (compounded): 1 mg/mL (US: varies, CA: varies)</t>
        </is>
      </c>
      <c r="E13" s="4" t="inlineStr">
        <is>
          <t>Current opioid use, opioid dependence, or opioid withdrawal; Acute hepatitis or hepatic failure; Hypersensitivity to naltrexone; Children / under 18; Use only under a prescriber's supervision</t>
        </is>
      </c>
      <c r="F13" s="4" t="inlineStr">
        <is>
          <t>preliminary</t>
        </is>
      </c>
    </row>
    <row r="14">
      <c r="A14" s="4" t="inlineStr">
        <is>
          <t>Metformin</t>
        </is>
      </c>
      <c r="B14" s="4" t="inlineStr">
        <is>
          <t>prescription</t>
        </is>
      </c>
      <c r="C14" s="4" t="inlineStr">
        <is>
          <t>prescription</t>
        </is>
      </c>
      <c r="D14" s="4" t="inlineStr">
        <is>
          <t>immediate-release tablet: 500 mg/850 mg/1000 mg (US: available, CA: available); extended-release tablet: 500 mg/750 mg/1000 mg (US: available, CA: available); oral solution: 500 mg/5 mL (US: varies, CA: varies)</t>
        </is>
      </c>
      <c r="E14" s="4" t="inlineStr">
        <is>
          <t>Severe renal impairment (eGFR &lt; 30 mL/min/1.73m2); Acute or chronic metabolic acidosis, including diabetic ketoacidosis; Known hypersensitivity to metformin; Conditions predisposing to hypoxia/lactic acidosis (acute heart failure, sepsis, severe dehydration); Use only under prescribing-physician supervision; Pregnancy/breastfeeding - use only if a clinician determines it appropriate</t>
        </is>
      </c>
      <c r="F14" s="4" t="inlineStr">
        <is>
          <t>strong</t>
        </is>
      </c>
    </row>
    <row r="15">
      <c r="A15" s="4" t="inlineStr">
        <is>
          <t>Micronized Progesterone</t>
        </is>
      </c>
      <c r="B15" s="4" t="inlineStr">
        <is>
          <t>prescription</t>
        </is>
      </c>
      <c r="C15" s="4" t="inlineStr">
        <is>
          <t>prescription</t>
        </is>
      </c>
      <c r="D15" s="4" t="inlineStr">
        <is>
          <t>oral capsule (softgel, micronized, in peanut oil): 100 mg/200 mg (US: available, CA: available); vaginal gel: 4% (45 mg)/8% (90 mg) (US: available, CA: varies); vaginal insert / suppository: 100 mg/200 mg/400 mg (US: available, CA: varies); compounded oral capsule (non-peanut-oil base): 50 mg/100 mg/150 mg/200 mg (US: varies, CA: varies)</t>
        </is>
      </c>
      <c r="E15" s="4" t="inlineStr">
        <is>
          <t>Known hypersensitivity to progesterone or formulation excipients (oral capsules: peanut allergy due to peanut oil base); Undiagnosed abnormal vaginal bleeding; Known, suspected, or history of breast cancer; Active or history of venous thromboembolism or arterial thromboembolic disease; Liver dysfunction or disease; Known or suspected pregnancy when used as part of menopausal hormone therapy (distinct from prescriber-directed obstetric/ART use); Missed abortion</t>
        </is>
      </c>
      <c r="F15" s="4" t="inlineStr">
        <is>
          <t>strong</t>
        </is>
      </c>
    </row>
    <row r="16">
      <c r="A16" s="4" t="inlineStr">
        <is>
          <t>Oral Minoxidil</t>
        </is>
      </c>
      <c r="B16" s="4" t="inlineStr">
        <is>
          <t>prescription</t>
        </is>
      </c>
      <c r="C16" s="4" t="inlineStr">
        <is>
          <t>prescription</t>
        </is>
      </c>
      <c r="D16" s="4" t="inlineStr">
        <is>
          <t>oral tablet (antihypertensive, Loniten / generic minoxidil): 2.5 mg/10 mg (US: available, CA: available); compounded oral capsule/tablet (low-dose, for hair loss): 0.25 mg/0.5 mg/1 mg/1.25 mg/2.5 mg/5 mg (US: varies, CA: varies)</t>
        </is>
      </c>
      <c r="E16" s="4" t="inlineStr">
        <is>
          <t>Pheochromocytoma; Known hypersensitivity to minoxidil; Significant uncontrolled cardiovascular disease without specialist oversight; Children / under 18 (for the hair-loss use described here); Use only under a prescriber's supervision</t>
        </is>
      </c>
      <c r="F16" s="4" t="inlineStr">
        <is>
          <t>moderate</t>
        </is>
      </c>
    </row>
    <row r="17">
      <c r="A17" s="4" t="inlineStr">
        <is>
          <t>Rapamycin (Sirolimus)</t>
        </is>
      </c>
      <c r="B17" s="4" t="inlineStr">
        <is>
          <t>prescription</t>
        </is>
      </c>
      <c r="C17" s="4" t="inlineStr">
        <is>
          <t>prescription</t>
        </is>
      </c>
      <c r="D17" s="4" t="inlineStr">
        <is>
          <t>tablet: 0.5 mg/1 mg/2 mg (US: available, CA: available); oral solution: 1 mg/mL (US: available, CA: available)</t>
        </is>
      </c>
      <c r="E17" s="4" t="inlineStr">
        <is>
          <t>Known hypersensitivity to sirolimus; Active serious infection or significant immunosuppression; Pregnancy and breastfeeding - avoid; Use only under prescribing-physician supervision with appropriate monitoring; Use in patients under 13 years is not established in the approved labeling; off-label longevity use in any age group requires specialist supervision</t>
        </is>
      </c>
      <c r="F17" s="4" t="inlineStr">
        <is>
          <t>moderate</t>
        </is>
      </c>
    </row>
    <row r="18">
      <c r="A18" s="4" t="inlineStr">
        <is>
          <t>Semaglutide</t>
        </is>
      </c>
      <c r="B18" s="4" t="inlineStr">
        <is>
          <t>prescription</t>
        </is>
      </c>
      <c r="C18" s="4" t="inlineStr">
        <is>
          <t>prescription</t>
        </is>
      </c>
      <c r="D18" s="4" t="inlineStr">
        <is>
          <t>prefilled pen — Ozempic (T2D): 0.25 mg/0.5 mg/1 mg/2 mg (US: available, CA: available); prefilled pen — Wegovy (weight mgmt): 0.25 mg/0.5 mg/1 mg/1.7 mg/2.4 mg (US: available, CA: available); oral tablet — Rybelsus: 3 mg/7 mg/14 mg (US: available, CA: available)</t>
        </is>
      </c>
      <c r="E18" s="4" t="inlineStr">
        <is>
          <t>Personal or family history of medullary thyroid carcinoma or Multiple Endocrine Neoplasia syndrome type 2; Hypersensitivity to semaglutide; Pregnancy and breastfeeding; Children / under 18 (except specific approved pediatric indications under specialist care); Use only under a licensed prescriber's supervision</t>
        </is>
      </c>
      <c r="F18" s="4" t="inlineStr">
        <is>
          <t>strong</t>
        </is>
      </c>
    </row>
    <row r="19">
      <c r="A19" s="4" t="inlineStr">
        <is>
          <t>Spironolactone</t>
        </is>
      </c>
      <c r="B19" s="4" t="inlineStr">
        <is>
          <t>prescription</t>
        </is>
      </c>
      <c r="C19" s="4" t="inlineStr">
        <is>
          <t>prescription</t>
        </is>
      </c>
      <c r="D19" s="4" t="inlineStr">
        <is>
          <t>tablet: 25 mg/50 mg/100 mg (US: available, CA: available); oral suspension: 25 mg/5 mL (US: available, CA: varies)</t>
        </is>
      </c>
      <c r="E19" s="4" t="inlineStr">
        <is>
          <t>Hyperkalemia; Addison's disease (adrenal insufficiency); Anuria or acute renal insufficiency / significant impairment of renal function; Concomitant use of eplerenone or other potassium-sparing agents; Pregnancy (relative; avoid due to anti-androgen/teratogenic potential); Hypersensitivity to spironolactone; Use only under a prescriber's supervision with potassium and renal monitoring</t>
        </is>
      </c>
      <c r="F19" s="4" t="inlineStr">
        <is>
          <t>strong</t>
        </is>
      </c>
    </row>
    <row r="20">
      <c r="A20" s="4" t="inlineStr">
        <is>
          <t>Tadalafil (daily low-dose)</t>
        </is>
      </c>
      <c r="B20" s="4" t="inlineStr">
        <is>
          <t>prescription</t>
        </is>
      </c>
      <c r="C20" s="4" t="inlineStr">
        <is>
          <t>prescription</t>
        </is>
      </c>
      <c r="D20" s="4" t="inlineStr">
        <is>
          <t>tablet: 2.5 mg/5 mg (US: available, CA: available); tablet: 10 mg/20 mg (US: available, CA: available)</t>
        </is>
      </c>
      <c r="E20" s="4" t="inlineStr">
        <is>
          <t>Concurrent nitrate therapy in any form; Use of guanylate cyclase stimulators (riociguat); Recent stroke, myocardial infarction, or unstable cardiovascular disease; Known hypersensitivity to tadalafil; Use only under a prescriber's supervision</t>
        </is>
      </c>
      <c r="F20" s="4" t="inlineStr">
        <is>
          <t>strong</t>
        </is>
      </c>
    </row>
    <row r="21">
      <c r="A21" s="4" t="inlineStr">
        <is>
          <t>Telmisartan</t>
        </is>
      </c>
      <c r="B21" s="4" t="inlineStr">
        <is>
          <t>prescription</t>
        </is>
      </c>
      <c r="C21" s="4" t="inlineStr">
        <is>
          <t>prescription</t>
        </is>
      </c>
      <c r="D21" s="4" t="inlineStr">
        <is>
          <t>tablet: 20 mg/40 mg/80 mg (US: available, CA: available); tablet (fixed-dose combination with hydrochlorothiazide): 40 mg/12.5 mg/80 mg/12.5 mg/80 mg/25 mg (US: available, CA: available); tablet (fixed-dose combination with amlodipine): 40 mg/5 mg/40 mg/10 mg/80 mg/5 mg/80 mg/10 mg (US: varies, CA: varies)</t>
        </is>
      </c>
      <c r="E21" s="4" t="inlineStr">
        <is>
          <t>Pregnancy (especially 2nd and 3rd trimesters); Hypersensitivity to telmisartan; Co-administration with aliskiren in patients with diabetes; Children / under 18; Use only under a prescriber's supervision</t>
        </is>
      </c>
      <c r="F21" s="4" t="inlineStr">
        <is>
          <t>strong</t>
        </is>
      </c>
    </row>
    <row r="22">
      <c r="A22" s="4" t="inlineStr">
        <is>
          <t>Tesofensine</t>
        </is>
      </c>
      <c r="B22" s="4" t="inlineStr">
        <is>
          <t>excluded</t>
        </is>
      </c>
      <c r="C22" s="4" t="inlineStr">
        <is>
          <t>prescription</t>
        </is>
      </c>
      <c r="D22" s="4" t="inlineStr">
        <is>
          <t>—</t>
        </is>
      </c>
      <c r="E22" s="4" t="inlineStr">
        <is>
          <t>Pregnancy and breastfeeding; Cardiovascular disease, uncontrolled hypertension, or arrhythmia; Concurrent MAOIs or serotonergic medications; History of substance abuse, bipolar disorder, or significant anxiety/insomnia; Use by drug-tested athletes (WADA-prohibited in-competition); Any use outside a regulated clinical trial</t>
        </is>
      </c>
      <c r="F22" s="4" t="inlineStr">
        <is>
          <t>preliminary</t>
        </is>
      </c>
    </row>
    <row r="23">
      <c r="A23" s="4" t="inlineStr">
        <is>
          <t>Testosterone (TRT)</t>
        </is>
      </c>
      <c r="B23" s="4" t="inlineStr">
        <is>
          <t>prescription</t>
        </is>
      </c>
      <c r="C23" s="4" t="inlineStr">
        <is>
          <t>prescription</t>
        </is>
      </c>
      <c r="D23" s="4" t="inlineStr">
        <is>
          <t>intramuscular/subcutaneous injection (cypionate or enanthate ester, in oil): 100 mg/mL/200 mg/mL (US: available, CA: available); long-acting intramuscular injection (testosterone undecanoate): 250 mg/mL (Nebido, CA)/750 mg/3 mL (Aveed, US) (US: available, CA: available); transdermal gel: 1% (e.g., 12.5 mg/pump, 25 mg/packet)/1.62% (20.25 mg/pump)/2% (Fortesta/Testim variants) (US: available, CA: available); transdermal patch: 2 mg/day/4 mg/day (US: varies, CA: varies); intranasal gel: 5.5 mg/actuation (Natesto) (US: available, CA: available); subcutaneous pellet (implant): 75 mg/pellet (Testopel) (US: available, CA: varies); oral capsule (testosterone undecanoate): 158 mg/198 mg/237 mg (Jatenzo); 40 mg (Andriol, CA) (US: available, CA: available)</t>
        </is>
      </c>
      <c r="E23" s="4" t="inlineStr">
        <is>
          <t>Men with carcinoma of the prostate or breast; Women, especially pregnancy or possible pregnancy / breastfeeding; Children / under 18 (outside specialist pediatric endocrinology); Hypersensitivity to testosterone or formulation components; Use only for diagnosed hypogonadism under a prescriber's supervision with PSA, hematocrit, and testosterone monitoring</t>
        </is>
      </c>
      <c r="F23" s="4" t="inlineStr">
        <is>
          <t>strong</t>
        </is>
      </c>
    </row>
    <row r="24">
      <c r="A24" s="4" t="inlineStr">
        <is>
          <t>Tirzepatide</t>
        </is>
      </c>
      <c r="B24" s="4" t="inlineStr">
        <is>
          <t>prescription</t>
        </is>
      </c>
      <c r="C24" s="4" t="inlineStr">
        <is>
          <t>prescription</t>
        </is>
      </c>
      <c r="D24" s="4" t="inlineStr">
        <is>
          <t>prefilled pen (single-dose): 2.5 mg/5 mg/7.5 mg/10 mg/12.5 mg/15 mg (US: available, CA: available); single-dose vial: 2.5 mg/5 mg/7.5 mg/10 mg/12.5 mg/15 mg (US: available, CA: varies)</t>
        </is>
      </c>
      <c r="E24" s="4" t="inlineStr">
        <is>
          <t>Personal or family history of medullary thyroid carcinoma or MEN 2; Known serious hypersensitivity to tirzepatide; Pregnancy and breastfeeding (use only as directed by a clinician); History of pancreatitis (caution; medical decision)</t>
        </is>
      </c>
      <c r="F24" s="4" t="inlineStr">
        <is>
          <t>strong</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D913"/>
  <sheetViews>
    <sheetView workbookViewId="0">
      <pane ySplit="1" topLeftCell="A2" activePane="bottomLeft" state="frozen"/>
      <selection pane="bottomLeft" activeCell="A1" sqref="A1"/>
    </sheetView>
  </sheetViews>
  <sheetFormatPr baseColWidth="8" defaultRowHeight="15"/>
  <cols>
    <col width="26" customWidth="1" min="1" max="1"/>
    <col width="50" customWidth="1" min="2" max="2"/>
    <col width="16" customWidth="1" min="3" max="3"/>
    <col width="40" customWidth="1" min="4" max="4"/>
  </cols>
  <sheetData>
    <row r="1">
      <c r="A1" s="3" t="inlineStr">
        <is>
          <t>Ingredient</t>
        </is>
      </c>
      <c r="B1" s="3" t="inlineStr">
        <is>
          <t>Source</t>
        </is>
      </c>
      <c r="C1" s="3" t="inlineStr">
        <is>
          <t>Org</t>
        </is>
      </c>
      <c r="D1" s="3" t="inlineStr">
        <is>
          <t>URL</t>
        </is>
      </c>
    </row>
    <row r="2">
      <c r="A2" s="4" t="inlineStr">
        <is>
          <t>5-HTP</t>
        </is>
      </c>
      <c r="B2" s="4" t="inlineStr">
        <is>
          <t>Examine.com 5-HTP Supplement Summary</t>
        </is>
      </c>
      <c r="C2" s="4" t="inlineStr">
        <is>
          <t>Examine</t>
        </is>
      </c>
      <c r="D2" s="4" t="inlineStr"/>
    </row>
    <row r="3">
      <c r="A3" s="4" t="inlineStr">
        <is>
          <t>5-HTP</t>
        </is>
      </c>
      <c r="B3" s="4" t="inlineStr">
        <is>
          <t>Health Canada NHP Monograph: 5-HTP (5-Hydroxytryptophan)</t>
        </is>
      </c>
      <c r="C3" s="4" t="inlineStr">
        <is>
          <t>Health-Canada</t>
        </is>
      </c>
      <c r="D3" s="4" t="inlineStr"/>
    </row>
    <row r="4">
      <c r="A4" s="4" t="inlineStr">
        <is>
          <t>5-HTP</t>
        </is>
      </c>
      <c r="B4" s="4" t="inlineStr">
        <is>
          <t>Memorial Sloan Kettering: 5-HTP (interactions and EMS history)</t>
        </is>
      </c>
      <c r="C4" s="4" t="inlineStr">
        <is>
          <t>Other</t>
        </is>
      </c>
      <c r="D4" s="4" t="inlineStr">
        <is>
          <t>https://www.mskcc.org/cancer-care/integrative-medicine/herbs/5-htp-01</t>
        </is>
      </c>
    </row>
    <row r="5">
      <c r="A5" s="4" t="inlineStr">
        <is>
          <t>Acarbose</t>
        </is>
      </c>
      <c r="B5" s="4" t="inlineStr">
        <is>
          <t>FDA Prescribing Information - Precose (acarbose) tablets 25/50/100 mg</t>
        </is>
      </c>
      <c r="C5" s="4" t="inlineStr">
        <is>
          <t>FDA</t>
        </is>
      </c>
      <c r="D5" s="4" t="inlineStr"/>
    </row>
    <row r="6">
      <c r="A6" s="4" t="inlineStr">
        <is>
          <t>Acarbose</t>
        </is>
      </c>
      <c r="B6" s="4" t="inlineStr">
        <is>
          <t>Health Canada Product Monograph - Glucobay (acarbose) 50/100 mg</t>
        </is>
      </c>
      <c r="C6" s="4" t="inlineStr">
        <is>
          <t>Health-Canada</t>
        </is>
      </c>
      <c r="D6" s="4" t="inlineStr"/>
    </row>
    <row r="7">
      <c r="A7" s="4" t="inlineStr">
        <is>
          <t>Acarbose</t>
        </is>
      </c>
      <c r="B7" s="4" t="inlineStr">
        <is>
          <t>Cochrane review - Alpha-glucosidase inhibitors for type 2 diabetes mellitus</t>
        </is>
      </c>
      <c r="C7" s="4" t="inlineStr">
        <is>
          <t>Cochrane</t>
        </is>
      </c>
      <c r="D7" s="4" t="inlineStr"/>
    </row>
    <row r="8">
      <c r="A8" s="4" t="inlineStr">
        <is>
          <t>Acetyl Hexapeptide-8</t>
        </is>
      </c>
      <c r="B8" s="4" t="inlineStr">
        <is>
          <t>Examine.com: Cosmetic neuropeptides overview</t>
        </is>
      </c>
      <c r="C8" s="4" t="inlineStr">
        <is>
          <t>Examine</t>
        </is>
      </c>
      <c r="D8" s="4" t="inlineStr"/>
    </row>
    <row r="9">
      <c r="A9" s="4" t="inlineStr">
        <is>
          <t>Acetyl Hexapeptide-8</t>
        </is>
      </c>
      <c r="B9" s="4" t="inlineStr">
        <is>
          <t>FDA Cosmetics: cosmetic vs. drug claims; topical peptide ingredients</t>
        </is>
      </c>
      <c r="C9" s="4" t="inlineStr">
        <is>
          <t>FDA</t>
        </is>
      </c>
      <c r="D9" s="4" t="inlineStr"/>
    </row>
    <row r="10">
      <c r="A10" s="4" t="inlineStr">
        <is>
          <t>Acetyl Hexapeptide-8</t>
        </is>
      </c>
      <c r="B10" s="4" t="inlineStr">
        <is>
          <t>Cosmetic Ingredient Review (CIR) assessment of acetyl hexapeptide-8</t>
        </is>
      </c>
      <c r="C10" s="4" t="inlineStr">
        <is>
          <t>Other</t>
        </is>
      </c>
      <c r="D10" s="4" t="inlineStr"/>
    </row>
    <row r="11">
      <c r="A11" s="4" t="inlineStr">
        <is>
          <t>Acetyl-L-Carnitine (ALCAR)</t>
        </is>
      </c>
      <c r="B11" s="4" t="inlineStr">
        <is>
          <t>NIH ODS Carnitine Fact Sheet</t>
        </is>
      </c>
      <c r="C11" s="4" t="inlineStr">
        <is>
          <t>NIH-ODS</t>
        </is>
      </c>
      <c r="D11" s="4" t="inlineStr">
        <is>
          <t>https://ods.od.nih.gov/factsheets/Carnitine-HealthProfessional/</t>
        </is>
      </c>
    </row>
    <row r="12">
      <c r="A12" s="4" t="inlineStr">
        <is>
          <t>Acetyl-L-Carnitine (ALCAR)</t>
        </is>
      </c>
      <c r="B12" s="4" t="inlineStr">
        <is>
          <t>Examine.com: Acetyl-L-Carnitine</t>
        </is>
      </c>
      <c r="C12" s="4" t="inlineStr">
        <is>
          <t>Examine</t>
        </is>
      </c>
      <c r="D12" s="4" t="inlineStr">
        <is>
          <t>https://examine.com/supplements/acetyl-l-carnitine/</t>
        </is>
      </c>
    </row>
    <row r="13">
      <c r="A13" s="4" t="inlineStr">
        <is>
          <t>Acetyl-L-Carnitine (ALCAR)</t>
        </is>
      </c>
      <c r="B13" s="4" t="inlineStr">
        <is>
          <t>Health Canada NHP Monograph: Acetyl-L-Carnitine</t>
        </is>
      </c>
      <c r="C13" s="4" t="inlineStr">
        <is>
          <t>Health-Canada</t>
        </is>
      </c>
      <c r="D13" s="4" t="inlineStr"/>
    </row>
    <row r="14">
      <c r="A14" s="4" t="inlineStr">
        <is>
          <t>Activated Charcoal (Dental)</t>
        </is>
      </c>
      <c r="B14" s="4" t="inlineStr">
        <is>
          <t>Brooks JK et al. Charcoal and charcoal-based dentifrices: A literature review (JADA 2017) - insufficient evidence</t>
        </is>
      </c>
      <c r="C14" s="4" t="inlineStr">
        <is>
          <t>Other</t>
        </is>
      </c>
      <c r="D14" s="4" t="inlineStr"/>
    </row>
    <row r="15">
      <c r="A15" s="4" t="inlineStr">
        <is>
          <t>Activated Charcoal (Dental)</t>
        </is>
      </c>
      <c r="B15" s="4" t="inlineStr">
        <is>
          <t>American Dental Association (ADA) - Charcoal toothpaste consumer guidance</t>
        </is>
      </c>
      <c r="C15" s="4" t="inlineStr">
        <is>
          <t>Other</t>
        </is>
      </c>
      <c r="D15" s="4" t="inlineStr"/>
    </row>
    <row r="16">
      <c r="A16" s="4" t="inlineStr">
        <is>
          <t>Activated Charcoal (Dental)</t>
        </is>
      </c>
      <c r="B16" s="4" t="inlineStr">
        <is>
          <t>FDA OTC Anticaries Drug Products monograph (21 CFR 355) - fluoride required for anticavity claims</t>
        </is>
      </c>
      <c r="C16" s="4" t="inlineStr">
        <is>
          <t>FDA</t>
        </is>
      </c>
      <c r="D16" s="4" t="inlineStr"/>
    </row>
    <row r="17">
      <c r="A17" s="4" t="inlineStr">
        <is>
          <t>Adapalene (0.1% OTC)</t>
        </is>
      </c>
      <c r="B17" s="4" t="inlineStr">
        <is>
          <t>FDA OTC approval/labeling for adapalene 0.1% gel for acne (Rx-to-OTC switch)</t>
        </is>
      </c>
      <c r="C17" s="4" t="inlineStr">
        <is>
          <t>FDA</t>
        </is>
      </c>
      <c r="D17" s="4" t="inlineStr"/>
    </row>
    <row r="18">
      <c r="A18" s="4" t="inlineStr">
        <is>
          <t>Adapalene (0.1% OTC)</t>
        </is>
      </c>
      <c r="B18" s="4" t="inlineStr">
        <is>
          <t>Dermatology guideline and clinical-trial literature on topical adapalene for acne vulgaris</t>
        </is>
      </c>
      <c r="C18" s="4" t="inlineStr">
        <is>
          <t>Other</t>
        </is>
      </c>
      <c r="D18" s="4" t="inlineStr"/>
    </row>
    <row r="19">
      <c r="A19" s="4" t="inlineStr">
        <is>
          <t>Adapalene (0.1% OTC)</t>
        </is>
      </c>
      <c r="B19" s="4" t="inlineStr">
        <is>
          <t>Cochrane and comparative reviews of topical retinoids for acne</t>
        </is>
      </c>
      <c r="C19" s="4" t="inlineStr">
        <is>
          <t>Cochrane</t>
        </is>
      </c>
      <c r="D19" s="4" t="inlineStr"/>
    </row>
    <row r="20">
      <c r="A20" s="4" t="inlineStr">
        <is>
          <t>Adenosine (topical)</t>
        </is>
      </c>
      <c r="B20" s="4" t="inlineStr">
        <is>
          <t>FDA Cosmetics: cosmetic vs. drug claims and ingredient labeling</t>
        </is>
      </c>
      <c r="C20" s="4" t="inlineStr">
        <is>
          <t>FDA</t>
        </is>
      </c>
      <c r="D20" s="4" t="inlineStr"/>
    </row>
    <row r="21">
      <c r="A21" s="4" t="inlineStr">
        <is>
          <t>Adenosine (topical)</t>
        </is>
      </c>
      <c r="B21" s="4" t="inlineStr">
        <is>
          <t>Examine.com: Adenosine (topical hair and skin use overview)</t>
        </is>
      </c>
      <c r="C21" s="4" t="inlineStr">
        <is>
          <t>Examine</t>
        </is>
      </c>
      <c r="D21" s="4" t="inlineStr"/>
    </row>
    <row r="22">
      <c r="A22" s="4" t="inlineStr">
        <is>
          <t>Adenosine (topical)</t>
        </is>
      </c>
      <c r="B22" s="4" t="inlineStr">
        <is>
          <t>Health Canada Cosmetic Ingredient Hotlist and Cosmetic Regulations</t>
        </is>
      </c>
      <c r="C22" s="4" t="inlineStr">
        <is>
          <t>Health-Canada</t>
        </is>
      </c>
      <c r="D22" s="4" t="inlineStr"/>
    </row>
    <row r="23">
      <c r="A23" s="4" t="inlineStr">
        <is>
          <t>Alfalfa Leaf</t>
        </is>
      </c>
      <c r="B23" s="4" t="inlineStr">
        <is>
          <t>Drugs and Lactation Database (LactMed): Alfalfa</t>
        </is>
      </c>
      <c r="C23" s="4" t="inlineStr">
        <is>
          <t>NIH-ODS</t>
        </is>
      </c>
      <c r="D23" s="4" t="inlineStr">
        <is>
          <t>https://www.ncbi.nlm.nih.gov/books/NBK501830/</t>
        </is>
      </c>
    </row>
    <row r="24">
      <c r="A24" s="4" t="inlineStr">
        <is>
          <t>Alfalfa Leaf</t>
        </is>
      </c>
      <c r="B24" s="4" t="inlineStr">
        <is>
          <t>PubMed Clinical Overview: Alfalfa (PMID 30000890)</t>
        </is>
      </c>
      <c r="C24" s="4" t="inlineStr">
        <is>
          <t>Other</t>
        </is>
      </c>
      <c r="D24" s="4" t="inlineStr">
        <is>
          <t>https://pubmed.ncbi.nlm.nih.gov/30000890/</t>
        </is>
      </c>
    </row>
    <row r="25">
      <c r="A25" s="4" t="inlineStr">
        <is>
          <t>Alfalfa Leaf</t>
        </is>
      </c>
      <c r="B25" s="4" t="inlineStr">
        <is>
          <t>Examine.com: Alfalfa (Medicago sativa)</t>
        </is>
      </c>
      <c r="C25" s="4" t="inlineStr">
        <is>
          <t>Examine</t>
        </is>
      </c>
      <c r="D25" s="4" t="inlineStr"/>
    </row>
    <row r="26">
      <c r="A26" s="4" t="inlineStr">
        <is>
          <t>Allantoin</t>
        </is>
      </c>
      <c r="B26" s="4" t="inlineStr">
        <is>
          <t>FDA OTC Skin Protectant Drug Products monograph (allantoin)</t>
        </is>
      </c>
      <c r="C26" s="4" t="inlineStr">
        <is>
          <t>FDA</t>
        </is>
      </c>
      <c r="D26" s="4" t="inlineStr"/>
    </row>
    <row r="27">
      <c r="A27" s="4" t="inlineStr">
        <is>
          <t>Allantoin</t>
        </is>
      </c>
      <c r="B27" s="4" t="inlineStr">
        <is>
          <t>Examine.com: Allantoin (topical use overview)</t>
        </is>
      </c>
      <c r="C27" s="4" t="inlineStr">
        <is>
          <t>Examine</t>
        </is>
      </c>
      <c r="D27" s="4" t="inlineStr"/>
    </row>
    <row r="28">
      <c r="A28" s="4" t="inlineStr">
        <is>
          <t>Allantoin</t>
        </is>
      </c>
      <c r="B28" s="4" t="inlineStr">
        <is>
          <t>Health Canada Cosmetic Ingredient guidance</t>
        </is>
      </c>
      <c r="C28" s="4" t="inlineStr">
        <is>
          <t>Health-Canada</t>
        </is>
      </c>
      <c r="D28" s="4" t="inlineStr"/>
    </row>
    <row r="29">
      <c r="A29" s="4" t="inlineStr">
        <is>
          <t>Alpha Arbutin</t>
        </is>
      </c>
      <c r="B29" s="4" t="inlineStr">
        <is>
          <t>FDA Cosmetics: ingredient labeling and cosmetic vs. drug claims</t>
        </is>
      </c>
      <c r="C29" s="4" t="inlineStr">
        <is>
          <t>FDA</t>
        </is>
      </c>
      <c r="D29" s="4" t="inlineStr"/>
    </row>
    <row r="30">
      <c r="A30" s="4" t="inlineStr">
        <is>
          <t>Alpha Arbutin</t>
        </is>
      </c>
      <c r="B30" s="4" t="inlineStr">
        <is>
          <t>Health Canada Prescription Drug List / Cosmetic Ingredient Hotlist: hydroquinone or its derivatives (prescription above 2% topical)</t>
        </is>
      </c>
      <c r="C30" s="4" t="inlineStr">
        <is>
          <t>Health-Canada</t>
        </is>
      </c>
      <c r="D30" s="4" t="inlineStr"/>
    </row>
    <row r="31">
      <c r="A31" s="4" t="inlineStr">
        <is>
          <t>Alpha Arbutin</t>
        </is>
      </c>
      <c r="B31" s="4" t="inlineStr">
        <is>
          <t>Dermatology / cosmetic-efficacy literature on arbutin and tyrosinase inhibition for hyperpigmentation</t>
        </is>
      </c>
      <c r="C31" s="4" t="inlineStr">
        <is>
          <t>Other</t>
        </is>
      </c>
      <c r="D31" s="4" t="inlineStr"/>
    </row>
    <row r="32">
      <c r="A32" s="4" t="inlineStr">
        <is>
          <t>Alpha Arbutin</t>
        </is>
      </c>
      <c r="B32" s="4" t="inlineStr">
        <is>
          <t>Examine.com: Arbutin (overview)</t>
        </is>
      </c>
      <c r="C32" s="4" t="inlineStr">
        <is>
          <t>Examine</t>
        </is>
      </c>
      <c r="D32" s="4" t="inlineStr"/>
    </row>
    <row r="33">
      <c r="A33" s="4" t="inlineStr">
        <is>
          <t>Alpha-GPC</t>
        </is>
      </c>
      <c r="B33" s="4" t="inlineStr">
        <is>
          <t>NIH ODS Choline Fact Sheet for Health Professionals</t>
        </is>
      </c>
      <c r="C33" s="4" t="inlineStr">
        <is>
          <t>NIH-ODS</t>
        </is>
      </c>
      <c r="D33" s="4" t="inlineStr">
        <is>
          <t>https://ods.od.nih.gov/factsheets/Choline-HealthProfessional/</t>
        </is>
      </c>
    </row>
    <row r="34">
      <c r="A34" s="4" t="inlineStr">
        <is>
          <t>Alpha-GPC</t>
        </is>
      </c>
      <c r="B34" s="4" t="inlineStr">
        <is>
          <t>IOM DRI: Choline Tolerable Upper Intake Level is 3.5 g/day of ELEMENTAL choline for adults (based on hypotension); not a UL for the Alpha-GPC compound</t>
        </is>
      </c>
      <c r="C34" s="4" t="inlineStr">
        <is>
          <t>IOM-DRI</t>
        </is>
      </c>
      <c r="D34" s="4" t="inlineStr"/>
    </row>
    <row r="35">
      <c r="A35" s="4" t="inlineStr">
        <is>
          <t>Alpha-GPC</t>
        </is>
      </c>
      <c r="B35" s="4" t="inlineStr">
        <is>
          <t>Lee et al., Association of L-alpha Glycerylphosphorylcholine With Subsequent Stroke Risk After 10 Years, JAMA Network Open 2021</t>
        </is>
      </c>
      <c r="C35" s="4" t="inlineStr">
        <is>
          <t>Other</t>
        </is>
      </c>
      <c r="D35" s="4" t="inlineStr">
        <is>
          <t>https://pmc.ncbi.nlm.nih.gov/articles/PMC8613599/</t>
        </is>
      </c>
    </row>
    <row r="36">
      <c r="A36" s="4" t="inlineStr">
        <is>
          <t>Alpha-GPC</t>
        </is>
      </c>
      <c r="B36" s="4" t="inlineStr">
        <is>
          <t>Examine.com: Alpha-GPC</t>
        </is>
      </c>
      <c r="C36" s="4" t="inlineStr">
        <is>
          <t>Examine</t>
        </is>
      </c>
      <c r="D36" s="4" t="inlineStr"/>
    </row>
    <row r="37">
      <c r="A37" s="4" t="inlineStr">
        <is>
          <t>Alpha-Lipoic Acid (ALA)</t>
        </is>
      </c>
      <c r="B37" s="4" t="inlineStr">
        <is>
          <t>NIH MedlinePlus: Alpha-Lipoic Acid</t>
        </is>
      </c>
      <c r="C37" s="4" t="inlineStr">
        <is>
          <t>NIH-ODS</t>
        </is>
      </c>
      <c r="D37" s="4" t="inlineStr"/>
    </row>
    <row r="38">
      <c r="A38" s="4" t="inlineStr">
        <is>
          <t>Alpha-Lipoic Acid (ALA)</t>
        </is>
      </c>
      <c r="B38" s="4" t="inlineStr">
        <is>
          <t>Health Canada NHP Monograph: Alpha-Lipoic Acid</t>
        </is>
      </c>
      <c r="C38" s="4" t="inlineStr">
        <is>
          <t>Health-Canada</t>
        </is>
      </c>
      <c r="D38" s="4" t="inlineStr"/>
    </row>
    <row r="39">
      <c r="A39" s="4" t="inlineStr">
        <is>
          <t>Alpha-Lipoic Acid (ALA)</t>
        </is>
      </c>
      <c r="B39" s="4" t="inlineStr">
        <is>
          <t>EFSA: Scientific opinion on alpha-lipoic acid and insulin autoimmune syndrome (2021)</t>
        </is>
      </c>
      <c r="C39" s="4" t="inlineStr">
        <is>
          <t>EFSA</t>
        </is>
      </c>
      <c r="D39" s="4" t="inlineStr"/>
    </row>
    <row r="40">
      <c r="A40" s="4" t="inlineStr">
        <is>
          <t>Alpha-Lipoic Acid (ALA)</t>
        </is>
      </c>
      <c r="B40" s="4" t="inlineStr">
        <is>
          <t>Examine.com: Alpha-Lipoic Acid</t>
        </is>
      </c>
      <c r="C40" s="4" t="inlineStr">
        <is>
          <t>Examine</t>
        </is>
      </c>
      <c r="D40" s="4" t="inlineStr"/>
    </row>
    <row r="41">
      <c r="A41" s="4" t="inlineStr">
        <is>
          <t>Amla (Indian Gooseberry)</t>
        </is>
      </c>
      <c r="B41" s="4" t="inlineStr">
        <is>
          <t>Health Canada Natural Health Products Ingredients Database: Phyllanthus emblica (Emblica officinalis)</t>
        </is>
      </c>
      <c r="C41" s="4" t="inlineStr">
        <is>
          <t>Health-Canada</t>
        </is>
      </c>
      <c r="D41" s="4" t="inlineStr"/>
    </row>
    <row r="42">
      <c r="A42" s="4" t="inlineStr">
        <is>
          <t>Amla (Indian Gooseberry)</t>
        </is>
      </c>
      <c r="B42" s="4" t="inlineStr">
        <is>
          <t>Examine.com: Amla (Indian Gooseberry / Emblica officinalis)</t>
        </is>
      </c>
      <c r="C42" s="4" t="inlineStr">
        <is>
          <t>Examine</t>
        </is>
      </c>
      <c r="D42" s="4" t="inlineStr"/>
    </row>
    <row r="43">
      <c r="A43" s="4" t="inlineStr">
        <is>
          <t>Amla (Indian Gooseberry)</t>
        </is>
      </c>
      <c r="B43" s="4" t="inlineStr">
        <is>
          <t>Emblica officinalis (Amla): antioxidant and lipid-lowering clinical and preclinical reviews</t>
        </is>
      </c>
      <c r="C43" s="4" t="inlineStr">
        <is>
          <t>Other</t>
        </is>
      </c>
      <c r="D43" s="4" t="inlineStr">
        <is>
          <t>https://www.ncbi.nlm.nih.gov/pmc/articles/PMC3358962/</t>
        </is>
      </c>
    </row>
    <row r="44">
      <c r="A44" s="4" t="inlineStr">
        <is>
          <t>Amla Oil (topical)</t>
        </is>
      </c>
      <c r="B44" s="4" t="inlineStr">
        <is>
          <t>NIH / NCCIH and ethnobotanical literature on Emblica officinalis (amla / Indian gooseberry)</t>
        </is>
      </c>
      <c r="C44" s="4" t="inlineStr">
        <is>
          <t>NIH-ODS</t>
        </is>
      </c>
      <c r="D44" s="4" t="inlineStr"/>
    </row>
    <row r="45">
      <c r="A45" s="4" t="inlineStr">
        <is>
          <t>Amla Oil (topical)</t>
        </is>
      </c>
      <c r="B45" s="4" t="inlineStr">
        <is>
          <t>Examine.com: Emblica officinalis (amla) overview</t>
        </is>
      </c>
      <c r="C45" s="4" t="inlineStr">
        <is>
          <t>Examine</t>
        </is>
      </c>
      <c r="D45" s="4" t="inlineStr"/>
    </row>
    <row r="46">
      <c r="A46" s="4" t="inlineStr">
        <is>
          <t>Amla Oil (topical)</t>
        </is>
      </c>
      <c r="B46" s="4" t="inlineStr">
        <is>
          <t>FDA Cosmetics: cosmetic vs. drug claims and ingredient labeling</t>
        </is>
      </c>
      <c r="C46" s="4" t="inlineStr">
        <is>
          <t>FDA</t>
        </is>
      </c>
      <c r="D46" s="4" t="inlineStr"/>
    </row>
    <row r="47">
      <c r="A47" s="4" t="inlineStr">
        <is>
          <t>Anas Barbariae Hepatis et Cordis Extractum (homeopathic)</t>
        </is>
      </c>
      <c r="B47" s="4" t="inlineStr">
        <is>
          <t>Cochrane Review: Homeopathic Oscillococcinum for preventing and treating influenza and influenza-like illness</t>
        </is>
      </c>
      <c r="C47" s="4" t="inlineStr">
        <is>
          <t>Cochrane</t>
        </is>
      </c>
      <c r="D47" s="4" t="inlineStr">
        <is>
          <t>https://www.cochrane.org/CD001957/ARI_homeopathic-oscillococcinum-preventing-and-treating-influenza-and-influenza-illness</t>
        </is>
      </c>
    </row>
    <row r="48">
      <c r="A48" s="4" t="inlineStr">
        <is>
          <t>Anas Barbariae Hepatis et Cordis Extractum (homeopathic)</t>
        </is>
      </c>
      <c r="B48" s="4" t="inlineStr">
        <is>
          <t>FDA: Homeopathic Products (consumer information and regulatory status)</t>
        </is>
      </c>
      <c r="C48" s="4" t="inlineStr">
        <is>
          <t>FDA</t>
        </is>
      </c>
      <c r="D48" s="4" t="inlineStr">
        <is>
          <t>https://www.fda.gov/drugs/information-drug-class/homeopathic-products</t>
        </is>
      </c>
    </row>
    <row r="49">
      <c r="A49" s="4" t="inlineStr">
        <is>
          <t>Anas Barbariae Hepatis et Cordis Extractum (homeopathic)</t>
        </is>
      </c>
      <c r="B49" s="4" t="inlineStr">
        <is>
          <t>Health Canada: Natural Health Products - Homeopathic Medicines (DIN-HM)</t>
        </is>
      </c>
      <c r="C49" s="4" t="inlineStr">
        <is>
          <t>Health-Canada</t>
        </is>
      </c>
      <c r="D49" s="4" t="inlineStr"/>
    </row>
    <row r="50">
      <c r="A50" s="4" t="inlineStr">
        <is>
          <t>Anas barbariae hepatis et cordis extractum 200CK (homeopathic)</t>
        </is>
      </c>
      <c r="B50" s="4" t="inlineStr">
        <is>
          <t>Mathie RT, et al. Homeopathic Oscillococcinum for preventing and treating influenza and influenza-like illness (Cochrane systematic review)</t>
        </is>
      </c>
      <c r="C50" s="4" t="inlineStr">
        <is>
          <t>Cochrane</t>
        </is>
      </c>
      <c r="D50" s="4" t="inlineStr"/>
    </row>
    <row r="51">
      <c r="A51" s="4" t="inlineStr">
        <is>
          <t>Anas barbariae hepatis et cordis extractum 200CK (homeopathic)</t>
        </is>
      </c>
      <c r="B51" s="4" t="inlineStr">
        <is>
          <t>NCCIH (NIH) — Homeopathy: What You Need To Know</t>
        </is>
      </c>
      <c r="C51" s="4" t="inlineStr">
        <is>
          <t>Other</t>
        </is>
      </c>
      <c r="D51" s="4" t="inlineStr"/>
    </row>
    <row r="52">
      <c r="A52" s="4" t="inlineStr">
        <is>
          <t>Anas barbariae hepatis et cordis extractum 200CK (homeopathic)</t>
        </is>
      </c>
      <c r="B52" s="4" t="inlineStr">
        <is>
          <t>FDA — Homeopathic Products (consumer information and enforcement policy)</t>
        </is>
      </c>
      <c r="C52" s="4" t="inlineStr">
        <is>
          <t>FDA</t>
        </is>
      </c>
      <c r="D52" s="4" t="inlineStr"/>
    </row>
    <row r="53">
      <c r="A53" s="4" t="inlineStr">
        <is>
          <t>Anas barbariae hepatis et cordis extractum 200CK (homeopathic)</t>
        </is>
      </c>
      <c r="B53" s="4" t="inlineStr">
        <is>
          <t>Health Canada — Natural Health Products / Homeopathic Medicines (DIN-HM)</t>
        </is>
      </c>
      <c r="C53" s="4" t="inlineStr">
        <is>
          <t>Health-Canada</t>
        </is>
      </c>
      <c r="D53" s="4" t="inlineStr"/>
    </row>
    <row r="54">
      <c r="A54" s="4" t="inlineStr">
        <is>
          <t>AOD-9604</t>
        </is>
      </c>
      <c r="B54" s="4" t="inlineStr">
        <is>
          <t>FDA New Dietary Ingredient rejection / position on AOD-9604 in supplements</t>
        </is>
      </c>
      <c r="C54" s="4" t="inlineStr">
        <is>
          <t>FDA</t>
        </is>
      </c>
      <c r="D54" s="4" t="inlineStr"/>
    </row>
    <row r="55">
      <c r="A55" s="4" t="inlineStr">
        <is>
          <t>AOD-9604</t>
        </is>
      </c>
      <c r="B55" s="4" t="inlineStr">
        <is>
          <t>AOD-9604 (hGH fragment 176-191) evidence overview</t>
        </is>
      </c>
      <c r="C55" s="4" t="inlineStr">
        <is>
          <t>Examine</t>
        </is>
      </c>
      <c r="D55" s="4" t="inlineStr"/>
    </row>
    <row r="56">
      <c r="A56" s="4" t="inlineStr">
        <is>
          <t>AOD-9604</t>
        </is>
      </c>
      <c r="B56" s="4" t="inlineStr">
        <is>
          <t>WADA Prohibited List - S2 Peptide Hormones, Growth Factors and Secretagogues</t>
        </is>
      </c>
      <c r="C56" s="4" t="inlineStr">
        <is>
          <t>Other</t>
        </is>
      </c>
      <c r="D56" s="4" t="inlineStr"/>
    </row>
    <row r="57">
      <c r="A57" s="4" t="inlineStr">
        <is>
          <t>Apigenin</t>
        </is>
      </c>
      <c r="B57" s="4" t="inlineStr">
        <is>
          <t>NCCIH Chamomile</t>
        </is>
      </c>
      <c r="C57" s="4" t="inlineStr">
        <is>
          <t>Other</t>
        </is>
      </c>
      <c r="D57" s="4" t="inlineStr">
        <is>
          <t>https://www.nccih.nih.gov/health/chamomile</t>
        </is>
      </c>
    </row>
    <row r="58">
      <c r="A58" s="4" t="inlineStr">
        <is>
          <t>Apigenin</t>
        </is>
      </c>
      <c r="B58" s="4" t="inlineStr">
        <is>
          <t>Health Canada NHP Monograph: Chamomile (Matricaria chamomilla)</t>
        </is>
      </c>
      <c r="C58" s="4" t="inlineStr">
        <is>
          <t>Health-Canada</t>
        </is>
      </c>
      <c r="D58" s="4" t="inlineStr"/>
    </row>
    <row r="59">
      <c r="A59" s="4" t="inlineStr">
        <is>
          <t>Apigenin</t>
        </is>
      </c>
      <c r="B59" s="4" t="inlineStr">
        <is>
          <t>Examine.com Apigenin / Chamomile summary</t>
        </is>
      </c>
      <c r="C59" s="4" t="inlineStr">
        <is>
          <t>Examine</t>
        </is>
      </c>
      <c r="D59" s="4" t="inlineStr"/>
    </row>
    <row r="60">
      <c r="A60" s="4" t="inlineStr">
        <is>
          <t>Apis Mellifica</t>
        </is>
      </c>
      <c r="B60" s="4" t="inlineStr">
        <is>
          <t>FDA: Homeopathic Products regulatory information</t>
        </is>
      </c>
      <c r="C60" s="4" t="inlineStr">
        <is>
          <t>FDA</t>
        </is>
      </c>
      <c r="D60" s="4" t="inlineStr">
        <is>
          <t>https://www.fda.gov/drugs/information-drug-class/homeopathic-products</t>
        </is>
      </c>
    </row>
    <row r="61">
      <c r="A61" s="4" t="inlineStr">
        <is>
          <t>Apis Mellifica</t>
        </is>
      </c>
      <c r="B61" s="4" t="inlineStr">
        <is>
          <t>Health Canada: Homeopathic Medicines (Natural Health Products) guidance</t>
        </is>
      </c>
      <c r="C61" s="4" t="inlineStr">
        <is>
          <t>Health-Canada</t>
        </is>
      </c>
      <c r="D61" s="4" t="inlineStr"/>
    </row>
    <row r="62">
      <c r="A62" s="4" t="inlineStr">
        <is>
          <t>Apis Mellifica</t>
        </is>
      </c>
      <c r="B62" s="4" t="inlineStr">
        <is>
          <t>Homeopathic Pharmacopoeia of the United States (HPUS) monograph framework for Apis mellifica</t>
        </is>
      </c>
      <c r="C62" s="4" t="inlineStr">
        <is>
          <t>Other</t>
        </is>
      </c>
      <c r="D62" s="4" t="inlineStr"/>
    </row>
    <row r="63">
      <c r="A63" s="4" t="inlineStr">
        <is>
          <t>Apple Cider Vinegar</t>
        </is>
      </c>
      <c r="B63" s="4" t="inlineStr">
        <is>
          <t>Examine.com Apple Cider Vinegar Summary</t>
        </is>
      </c>
      <c r="C63" s="4" t="inlineStr">
        <is>
          <t>Examine</t>
        </is>
      </c>
      <c r="D63" s="4" t="inlineStr"/>
    </row>
    <row r="64">
      <c r="A64" s="4" t="inlineStr">
        <is>
          <t>Apple Cider Vinegar</t>
        </is>
      </c>
      <c r="B64" s="4" t="inlineStr">
        <is>
          <t>Vinegar intake reduces postprandial glycemia (Johnston et al., Diabetes Care)</t>
        </is>
      </c>
      <c r="C64" s="4" t="inlineStr">
        <is>
          <t>Other</t>
        </is>
      </c>
      <c r="D64" s="4" t="inlineStr"/>
    </row>
    <row r="65">
      <c r="A65" s="4" t="inlineStr">
        <is>
          <t>Apple Cider Vinegar</t>
        </is>
      </c>
      <c r="B65" s="4" t="inlineStr">
        <is>
          <t>Hypokalemia, hyperreninemia and osteoporosis in a patient ingesting large amounts of cider vinegar (Lhotta et al., 1998, PMID 9736833)</t>
        </is>
      </c>
      <c r="C65" s="4" t="inlineStr">
        <is>
          <t>Other</t>
        </is>
      </c>
      <c r="D65" s="4" t="inlineStr"/>
    </row>
    <row r="66">
      <c r="A66" s="4" t="inlineStr">
        <is>
          <t>Arginine (dental)</t>
        </is>
      </c>
      <c r="B66" s="4" t="inlineStr">
        <is>
          <t>NIH Office of Dietary Supplements: Arginine background (amino acid overview)</t>
        </is>
      </c>
      <c r="C66" s="4" t="inlineStr">
        <is>
          <t>NIH-ODS</t>
        </is>
      </c>
      <c r="D66" s="4" t="inlineStr"/>
    </row>
    <row r="67">
      <c r="A67" s="4" t="inlineStr">
        <is>
          <t>Arginine (dental)</t>
        </is>
      </c>
      <c r="B67" s="4" t="inlineStr">
        <is>
          <t>Examine.com: L-Arginine (overview)</t>
        </is>
      </c>
      <c r="C67" s="4" t="inlineStr">
        <is>
          <t>Examine</t>
        </is>
      </c>
      <c r="D67" s="4" t="inlineStr"/>
    </row>
    <row r="68">
      <c r="A68" s="4" t="inlineStr">
        <is>
          <t>Arginine (dental)</t>
        </is>
      </c>
      <c r="B68" s="4" t="inlineStr">
        <is>
          <t>Peer-reviewed dental literature on arginine + calcium carbonate dentifrices for dentin sensitivity and arginine-driven oral alkali generation (anti-caries)</t>
        </is>
      </c>
      <c r="C68" s="4" t="inlineStr">
        <is>
          <t>Other</t>
        </is>
      </c>
      <c r="D68" s="4" t="inlineStr"/>
    </row>
    <row r="69">
      <c r="A69" s="4" t="inlineStr">
        <is>
          <t>Arjuna (Terminalia Arjuna)</t>
        </is>
      </c>
      <c r="B69" s="4" t="inlineStr">
        <is>
          <t>Examine.com: Terminalia arjuna</t>
        </is>
      </c>
      <c r="C69" s="4" t="inlineStr">
        <is>
          <t>Examine</t>
        </is>
      </c>
      <c r="D69" s="4" t="inlineStr"/>
    </row>
    <row r="70">
      <c r="A70" s="4" t="inlineStr">
        <is>
          <t>Arjuna (Terminalia Arjuna)</t>
        </is>
      </c>
      <c r="B70" s="4" t="inlineStr">
        <is>
          <t>NIH NCCIH: Ayurvedic Medicine</t>
        </is>
      </c>
      <c r="C70" s="4" t="inlineStr">
        <is>
          <t>NIH-ODS</t>
        </is>
      </c>
      <c r="D70" s="4" t="inlineStr">
        <is>
          <t>https://www.nccih.nih.gov/health/ayurvedic-medicine-in-depth</t>
        </is>
      </c>
    </row>
    <row r="71">
      <c r="A71" s="4" t="inlineStr">
        <is>
          <t>Arjuna (Terminalia Arjuna)</t>
        </is>
      </c>
      <c r="B71" s="4" t="inlineStr">
        <is>
          <t>Health Canada Natural Health Products Ingredients Database: Terminalia arjuna</t>
        </is>
      </c>
      <c r="C71" s="4" t="inlineStr">
        <is>
          <t>Health-Canada</t>
        </is>
      </c>
      <c r="D71" s="4" t="inlineStr"/>
    </row>
    <row r="72">
      <c r="A72" s="4" t="inlineStr">
        <is>
          <t>Arnica Montana</t>
        </is>
      </c>
      <c r="B72" s="4" t="inlineStr">
        <is>
          <t>Arnica — Drugs and Lactation Database / herbal monograph</t>
        </is>
      </c>
      <c r="C72" s="4" t="inlineStr">
        <is>
          <t>NIH-ODS</t>
        </is>
      </c>
      <c r="D72" s="4" t="inlineStr"/>
    </row>
    <row r="73">
      <c r="A73" s="4" t="inlineStr">
        <is>
          <t>Arnica Montana</t>
        </is>
      </c>
      <c r="B73" s="4" t="inlineStr">
        <is>
          <t>Natural Health Products / Homeopathic medicines regulation (DIN-HM)</t>
        </is>
      </c>
      <c r="C73" s="4" t="inlineStr">
        <is>
          <t>Health-Canada</t>
        </is>
      </c>
      <c r="D73" s="4" t="inlineStr"/>
    </row>
    <row r="74">
      <c r="A74" s="4" t="inlineStr">
        <is>
          <t>Arnica Montana</t>
        </is>
      </c>
      <c r="B74" s="4" t="inlineStr">
        <is>
          <t>FDA policy on homeopathic drug products (not FDA-approved; efficacy not evaluated)</t>
        </is>
      </c>
      <c r="C74" s="4" t="inlineStr">
        <is>
          <t>FDA</t>
        </is>
      </c>
      <c r="D74" s="4" t="inlineStr"/>
    </row>
    <row r="75">
      <c r="A75" s="4" t="inlineStr">
        <is>
          <t>Arnica Montana</t>
        </is>
      </c>
      <c r="B75" s="4" t="inlineStr">
        <is>
          <t>Arnica montana — evidence overview</t>
        </is>
      </c>
      <c r="C75" s="4" t="inlineStr">
        <is>
          <t>Examine</t>
        </is>
      </c>
      <c r="D75" s="4" t="inlineStr"/>
    </row>
    <row r="76">
      <c r="A76" s="4" t="inlineStr">
        <is>
          <t>Ashwagandha (KSM-66)</t>
        </is>
      </c>
      <c r="B76" s="4" t="inlineStr">
        <is>
          <t>Health Canada NHP Monograph: Ashwagandha (Withania somnifera)</t>
        </is>
      </c>
      <c r="C76" s="4" t="inlineStr">
        <is>
          <t>Health-Canada</t>
        </is>
      </c>
      <c r="D76" s="4" t="inlineStr"/>
    </row>
    <row r="77">
      <c r="A77" s="4" t="inlineStr">
        <is>
          <t>Ashwagandha (KSM-66)</t>
        </is>
      </c>
      <c r="B77" s="4" t="inlineStr">
        <is>
          <t>NIH LiverTox: Ashwagandha</t>
        </is>
      </c>
      <c r="C77" s="4" t="inlineStr">
        <is>
          <t>Other</t>
        </is>
      </c>
      <c r="D77" s="4" t="inlineStr">
        <is>
          <t>https://www.ncbi.nlm.nih.gov/books/NBK548536/</t>
        </is>
      </c>
    </row>
    <row r="78">
      <c r="A78" s="4" t="inlineStr">
        <is>
          <t>Ashwagandha (KSM-66)</t>
        </is>
      </c>
      <c r="B78" s="4" t="inlineStr">
        <is>
          <t>Examine.com Ashwagandha</t>
        </is>
      </c>
      <c r="C78" s="4" t="inlineStr">
        <is>
          <t>Examine</t>
        </is>
      </c>
      <c r="D78" s="4" t="inlineStr"/>
    </row>
    <row r="79">
      <c r="A79" s="4" t="inlineStr">
        <is>
          <t>Asian Ginseng (Panax Ginseng)</t>
        </is>
      </c>
      <c r="B79" s="4" t="inlineStr">
        <is>
          <t>NIH NCCIH: Asian Ginseng</t>
        </is>
      </c>
      <c r="C79" s="4" t="inlineStr">
        <is>
          <t>NIH-ODS</t>
        </is>
      </c>
      <c r="D79" s="4" t="inlineStr"/>
    </row>
    <row r="80">
      <c r="A80" s="4" t="inlineStr">
        <is>
          <t>Asian Ginseng (Panax Ginseng)</t>
        </is>
      </c>
      <c r="B80" s="4" t="inlineStr">
        <is>
          <t>Examine.com: Panax ginseng (overview, dosing, interactions)</t>
        </is>
      </c>
      <c r="C80" s="4" t="inlineStr">
        <is>
          <t>Examine</t>
        </is>
      </c>
      <c r="D80" s="4" t="inlineStr"/>
    </row>
    <row r="81">
      <c r="A81" s="4" t="inlineStr">
        <is>
          <t>Asian Ginseng (Panax Ginseng)</t>
        </is>
      </c>
      <c r="B81" s="4" t="inlineStr">
        <is>
          <t>Health Canada Natural Health Products Ingredients Database: Panax ginseng monograph</t>
        </is>
      </c>
      <c r="C81" s="4" t="inlineStr">
        <is>
          <t>Health-Canada</t>
        </is>
      </c>
      <c r="D81" s="4" t="inlineStr"/>
    </row>
    <row r="82">
      <c r="A82" s="4" t="inlineStr">
        <is>
          <t>Astaxanthin</t>
        </is>
      </c>
      <c r="B82" s="4" t="inlineStr">
        <is>
          <t>Health Canada NHP Monograph: Astaxanthin</t>
        </is>
      </c>
      <c r="C82" s="4" t="inlineStr">
        <is>
          <t>Health-Canada</t>
        </is>
      </c>
      <c r="D82" s="4" t="inlineStr"/>
    </row>
    <row r="83">
      <c r="A83" s="4" t="inlineStr">
        <is>
          <t>Astaxanthin</t>
        </is>
      </c>
      <c r="B83" s="4" t="inlineStr">
        <is>
          <t>Examine.com: Astaxanthin</t>
        </is>
      </c>
      <c r="C83" s="4" t="inlineStr">
        <is>
          <t>Examine</t>
        </is>
      </c>
      <c r="D83" s="4" t="inlineStr"/>
    </row>
    <row r="84">
      <c r="A84" s="4" t="inlineStr">
        <is>
          <t>Astaxanthin</t>
        </is>
      </c>
      <c r="B84" s="4" t="inlineStr">
        <is>
          <t>EFSA: Safety of astaxanthin as a novel food in food supplements (ADI 0.2 mg/kg bw/day; up to 8 mg/day deemed safe)</t>
        </is>
      </c>
      <c r="C84" s="4" t="inlineStr">
        <is>
          <t>EFSA</t>
        </is>
      </c>
      <c r="D84" s="4" t="inlineStr"/>
    </row>
    <row r="85">
      <c r="A85" s="4" t="inlineStr">
        <is>
          <t>Astragalus (Huang Qi)</t>
        </is>
      </c>
      <c r="B85" s="4" t="inlineStr">
        <is>
          <t>NCCIH: Astragalus — usage, evidence, and safety</t>
        </is>
      </c>
      <c r="C85" s="4" t="inlineStr">
        <is>
          <t>Other</t>
        </is>
      </c>
      <c r="D85" s="4" t="inlineStr">
        <is>
          <t>https://www.nccih.nih.gov/health/astragalus</t>
        </is>
      </c>
    </row>
    <row r="86">
      <c r="A86" s="4" t="inlineStr">
        <is>
          <t>Astragalus (Huang Qi)</t>
        </is>
      </c>
      <c r="B86" s="4" t="inlineStr">
        <is>
          <t>Examine.com: Astragalus membranaceus overview</t>
        </is>
      </c>
      <c r="C86" s="4" t="inlineStr">
        <is>
          <t>Examine</t>
        </is>
      </c>
      <c r="D86" s="4" t="inlineStr"/>
    </row>
    <row r="87">
      <c r="A87" s="4" t="inlineStr">
        <is>
          <t>Astragalus (Huang Qi)</t>
        </is>
      </c>
      <c r="B87" s="4" t="inlineStr">
        <is>
          <t>Memorial Sloan Kettering — About Herbs: Astragalus (interactions and safety)</t>
        </is>
      </c>
      <c r="C87" s="4" t="inlineStr">
        <is>
          <t>Other</t>
        </is>
      </c>
      <c r="D87" s="4" t="inlineStr"/>
    </row>
    <row r="88">
      <c r="A88" s="4" t="inlineStr">
        <is>
          <t>Astragalus (Huang Qi)</t>
        </is>
      </c>
      <c r="B88" s="4" t="inlineStr">
        <is>
          <t>Health Canada Natural Health Products Ingredients Database — Astragalus membranaceus monograph</t>
        </is>
      </c>
      <c r="C88" s="4" t="inlineStr">
        <is>
          <t>Health-Canada</t>
        </is>
      </c>
      <c r="D88" s="4" t="inlineStr"/>
    </row>
    <row r="89">
      <c r="A89" s="4" t="inlineStr">
        <is>
          <t>Azelaic Acid</t>
        </is>
      </c>
      <c r="B89" s="4" t="inlineStr">
        <is>
          <t>Azelaic acid: properties and uses in dermatology (reviews)</t>
        </is>
      </c>
      <c r="C89" s="4" t="inlineStr">
        <is>
          <t>Other</t>
        </is>
      </c>
      <c r="D89" s="4" t="inlineStr"/>
    </row>
    <row r="90">
      <c r="A90" s="4" t="inlineStr">
        <is>
          <t>Azelaic Acid</t>
        </is>
      </c>
      <c r="B90" s="4" t="inlineStr">
        <is>
          <t>FDA-approved labeling for azelaic acid 15% and 20% (rosacea/acne)</t>
        </is>
      </c>
      <c r="C90" s="4" t="inlineStr">
        <is>
          <t>FDA</t>
        </is>
      </c>
      <c r="D90" s="4" t="inlineStr"/>
    </row>
    <row r="91">
      <c r="A91" s="4" t="inlineStr">
        <is>
          <t>Azelaic Acid</t>
        </is>
      </c>
      <c r="B91" s="4" t="inlineStr">
        <is>
          <t>Cosmetic Ingredient Review / EFSA literature on dicarboxylic acids</t>
        </is>
      </c>
      <c r="C91" s="4" t="inlineStr">
        <is>
          <t>Other</t>
        </is>
      </c>
      <c r="D91" s="4" t="inlineStr"/>
    </row>
    <row r="92">
      <c r="A92" s="4" t="inlineStr">
        <is>
          <t>Bacopa Monnieri</t>
        </is>
      </c>
      <c r="B92" s="4" t="inlineStr">
        <is>
          <t>Health Canada NHP Monograph: Bacopa monnieri</t>
        </is>
      </c>
      <c r="C92" s="4" t="inlineStr">
        <is>
          <t>Health-Canada</t>
        </is>
      </c>
      <c r="D92" s="4" t="inlineStr"/>
    </row>
    <row r="93">
      <c r="A93" s="4" t="inlineStr">
        <is>
          <t>Bacopa Monnieri</t>
        </is>
      </c>
      <c r="B93" s="4" t="inlineStr">
        <is>
          <t>Inhibition of Human Cytochrome P450 Enzymes by Bacopa monnieri Standardized Extract and Constituents</t>
        </is>
      </c>
      <c r="C93" s="4" t="inlineStr">
        <is>
          <t>Other</t>
        </is>
      </c>
      <c r="D93" s="4" t="inlineStr">
        <is>
          <t>https://www.ncbi.nlm.nih.gov/pmc/articles/PMC6271976/</t>
        </is>
      </c>
    </row>
    <row r="94">
      <c r="A94" s="4" t="inlineStr">
        <is>
          <t>Bacopa Monnieri</t>
        </is>
      </c>
      <c r="B94" s="4" t="inlineStr">
        <is>
          <t>Examine.com: Bacopa monnieri</t>
        </is>
      </c>
      <c r="C94" s="4" t="inlineStr">
        <is>
          <t>Examine</t>
        </is>
      </c>
      <c r="D94" s="4" t="inlineStr"/>
    </row>
    <row r="95">
      <c r="A95" s="4" t="inlineStr">
        <is>
          <t>Bacopa Monnieri</t>
        </is>
      </c>
      <c r="B95" s="4" t="inlineStr">
        <is>
          <t>Cochrane / systematic reviews of Bacopa monnieri for cognition</t>
        </is>
      </c>
      <c r="C95" s="4" t="inlineStr">
        <is>
          <t>Cochrane</t>
        </is>
      </c>
      <c r="D95" s="4" t="inlineStr"/>
    </row>
    <row r="96">
      <c r="A96" s="4" t="inlineStr">
        <is>
          <t>Bakuchiol</t>
        </is>
      </c>
      <c r="B96" s="4" t="inlineStr">
        <is>
          <t>Dhaliwal et al., split-face RCT comparing bakuchiol and retinol (Br J Dermatol)</t>
        </is>
      </c>
      <c r="C96" s="4" t="inlineStr">
        <is>
          <t>Other</t>
        </is>
      </c>
      <c r="D96" s="4" t="inlineStr"/>
    </row>
    <row r="97">
      <c r="A97" s="4" t="inlineStr">
        <is>
          <t>Bakuchiol</t>
        </is>
      </c>
      <c r="B97" s="4" t="inlineStr">
        <is>
          <t>Chaudhuri &amp; Bojanowski, bakuchiol retinol-like functionality (Int J Cosmet Sci)</t>
        </is>
      </c>
      <c r="C97" s="4" t="inlineStr">
        <is>
          <t>Other</t>
        </is>
      </c>
      <c r="D97" s="4" t="inlineStr"/>
    </row>
    <row r="98">
      <c r="A98" s="4" t="inlineStr">
        <is>
          <t>Bakuchiol</t>
        </is>
      </c>
      <c r="B98" s="4" t="inlineStr">
        <is>
          <t>Cosmetic Ingredient Review / cosmetic safety literature on bakuchiol</t>
        </is>
      </c>
      <c r="C98" s="4" t="inlineStr">
        <is>
          <t>Other</t>
        </is>
      </c>
      <c r="D98" s="4" t="inlineStr"/>
    </row>
    <row r="99">
      <c r="A99" s="4" t="inlineStr">
        <is>
          <t>BCAAs (Leucine, Isoleucine, Valine)</t>
        </is>
      </c>
      <c r="B99" s="4" t="inlineStr">
        <is>
          <t>Examine.com - Branched-Chain Amino Acids (BCAAs)</t>
        </is>
      </c>
      <c r="C99" s="4" t="inlineStr">
        <is>
          <t>Examine</t>
        </is>
      </c>
      <c r="D99" s="4" t="inlineStr"/>
    </row>
    <row r="100">
      <c r="A100" s="4" t="inlineStr">
        <is>
          <t>BCAAs (Leucine, Isoleucine, Valine)</t>
        </is>
      </c>
      <c r="B100" s="4" t="inlineStr">
        <is>
          <t>IOM Dietary Reference Intakes for Protein and Amino Acids (no UL set for individual amino acids)</t>
        </is>
      </c>
      <c r="C100" s="4" t="inlineStr">
        <is>
          <t>IOM-DRI</t>
        </is>
      </c>
      <c r="D100" s="4" t="inlineStr"/>
    </row>
    <row r="101">
      <c r="A101" s="4" t="inlineStr">
        <is>
          <t>BCAAs (Leucine, Isoleucine, Valine)</t>
        </is>
      </c>
      <c r="B101" s="4" t="inlineStr">
        <is>
          <t>Health Canada NNHPD Monograph: Workout Supplements (BCAAs)</t>
        </is>
      </c>
      <c r="C101" s="4" t="inlineStr">
        <is>
          <t>Health-Canada</t>
        </is>
      </c>
      <c r="D101" s="4" t="inlineStr"/>
    </row>
    <row r="102">
      <c r="A102" s="4" t="inlineStr">
        <is>
          <t>Belladonna (homeopathic)</t>
        </is>
      </c>
      <c r="B102" s="4" t="inlineStr">
        <is>
          <t>FDA Consumer Update: Homeopathic Teething Tablets and Gels May Pose Risk (belladonna safety)</t>
        </is>
      </c>
      <c r="C102" s="4" t="inlineStr">
        <is>
          <t>FDA</t>
        </is>
      </c>
      <c r="D102" s="4" t="inlineStr">
        <is>
          <t>https://www.fda.gov/consumers/consumer-updates/fda-warns-against-use-homeopathic-teething-tablets-and-gels</t>
        </is>
      </c>
    </row>
    <row r="103">
      <c r="A103" s="4" t="inlineStr">
        <is>
          <t>Belladonna (homeopathic)</t>
        </is>
      </c>
      <c r="B103" s="4" t="inlineStr">
        <is>
          <t>FDA: Homeopathic Products regulatory information</t>
        </is>
      </c>
      <c r="C103" s="4" t="inlineStr">
        <is>
          <t>FDA</t>
        </is>
      </c>
      <c r="D103" s="4" t="inlineStr">
        <is>
          <t>https://www.fda.gov/drugs/information-drug-class/homeopathic-products</t>
        </is>
      </c>
    </row>
    <row r="104">
      <c r="A104" s="4" t="inlineStr">
        <is>
          <t>Belladonna (homeopathic)</t>
        </is>
      </c>
      <c r="B104" s="4" t="inlineStr">
        <is>
          <t>Health Canada: Homeopathic Medicines (Natural Health Products) guidance</t>
        </is>
      </c>
      <c r="C104" s="4" t="inlineStr">
        <is>
          <t>Health-Canada</t>
        </is>
      </c>
      <c r="D104" s="4" t="inlineStr"/>
    </row>
    <row r="105">
      <c r="A105" s="4" t="inlineStr">
        <is>
          <t>Berberine</t>
        </is>
      </c>
      <c r="B105" s="4" t="inlineStr">
        <is>
          <t>Examine.com Berberine Summary</t>
        </is>
      </c>
      <c r="C105" s="4" t="inlineStr">
        <is>
          <t>Examine</t>
        </is>
      </c>
      <c r="D105" s="4" t="inlineStr"/>
    </row>
    <row r="106">
      <c r="A106" s="4" t="inlineStr">
        <is>
          <t>Berberine</t>
        </is>
      </c>
      <c r="B106" s="4" t="inlineStr">
        <is>
          <t>Health Canada NHP Monograph: Berberine</t>
        </is>
      </c>
      <c r="C106" s="4" t="inlineStr">
        <is>
          <t>Health-Canada</t>
        </is>
      </c>
      <c r="D106" s="4" t="inlineStr"/>
    </row>
    <row r="107">
      <c r="A107" s="4" t="inlineStr">
        <is>
          <t>Beta-Alanine</t>
        </is>
      </c>
      <c r="B107" s="4" t="inlineStr">
        <is>
          <t>ISSN International Society of Sports Nutrition Position Stand: Beta-Alanine (Trexler et al., 2015)</t>
        </is>
      </c>
      <c r="C107" s="4" t="inlineStr">
        <is>
          <t>Other</t>
        </is>
      </c>
      <c r="D107" s="4" t="inlineStr">
        <is>
          <t>https://www.ncbi.nlm.nih.gov/pmc/articles/PMC4501114/</t>
        </is>
      </c>
    </row>
    <row r="108">
      <c r="A108" s="4" t="inlineStr">
        <is>
          <t>Beta-Alanine</t>
        </is>
      </c>
      <c r="B108" s="4" t="inlineStr">
        <is>
          <t>Examine.com Beta-Alanine evidence summary</t>
        </is>
      </c>
      <c r="C108" s="4" t="inlineStr">
        <is>
          <t>Examine</t>
        </is>
      </c>
      <c r="D108" s="4" t="inlineStr">
        <is>
          <t>https://examine.com/supplements/beta-alanine/</t>
        </is>
      </c>
    </row>
    <row r="109">
      <c r="A109" s="4" t="inlineStr">
        <is>
          <t>Beta-Carotene</t>
        </is>
      </c>
      <c r="B109" s="4" t="inlineStr">
        <is>
          <t>NIH ODS Vitamin A and Carotenoids Fact Sheet for Health Professionals</t>
        </is>
      </c>
      <c r="C109" s="4" t="inlineStr">
        <is>
          <t>NIH-ODS</t>
        </is>
      </c>
      <c r="D109" s="4" t="inlineStr">
        <is>
          <t>https://ods.od.nih.gov/factsheets/VitaminA-HealthProfessional/</t>
        </is>
      </c>
    </row>
    <row r="110">
      <c r="A110" s="4" t="inlineStr">
        <is>
          <t>Beta-Carotene</t>
        </is>
      </c>
      <c r="B110" s="4" t="inlineStr">
        <is>
          <t>IOM Dietary Reference Intakes for Vitamin A and Carotenoids (no UL established for beta-carotene)</t>
        </is>
      </c>
      <c r="C110" s="4" t="inlineStr">
        <is>
          <t>IOM-DRI</t>
        </is>
      </c>
      <c r="D110" s="4" t="inlineStr"/>
    </row>
    <row r="111">
      <c r="A111" s="4" t="inlineStr">
        <is>
          <t>Beta-Carotene</t>
        </is>
      </c>
      <c r="B111" s="4" t="inlineStr">
        <is>
          <t>Health Canada Natural Health Products Monograph: Beta-Carotene</t>
        </is>
      </c>
      <c r="C111" s="4" t="inlineStr">
        <is>
          <t>Health-Canada</t>
        </is>
      </c>
      <c r="D111" s="4" t="inlineStr"/>
    </row>
    <row r="112">
      <c r="A112" s="4" t="inlineStr">
        <is>
          <t>Beta-Glucan (topical)</t>
        </is>
      </c>
      <c r="B112" s="4" t="inlineStr">
        <is>
          <t>Cosmetic Ingredient Review and dermatology literature on topical beta-glucan (hydration, soothing, film-forming)</t>
        </is>
      </c>
      <c r="C112" s="4" t="inlineStr">
        <is>
          <t>Other</t>
        </is>
      </c>
      <c r="D112" s="4" t="inlineStr"/>
    </row>
    <row r="113">
      <c r="A113" s="4" t="inlineStr">
        <is>
          <t>Beta-Glucan (topical)</t>
        </is>
      </c>
      <c r="B113" s="4" t="inlineStr">
        <is>
          <t>EFSA/peer-reviewed reviews of beta-glucan structure and skin-conditioning function</t>
        </is>
      </c>
      <c r="C113" s="4" t="inlineStr">
        <is>
          <t>EFSA</t>
        </is>
      </c>
      <c r="D113" s="4" t="inlineStr"/>
    </row>
    <row r="114">
      <c r="A114" s="4" t="inlineStr">
        <is>
          <t>Betaine Anhydrous (TMG)</t>
        </is>
      </c>
      <c r="B114" s="4" t="inlineStr">
        <is>
          <t>Examine.com: Betaine (TMG)</t>
        </is>
      </c>
      <c r="C114" s="4" t="inlineStr">
        <is>
          <t>Examine</t>
        </is>
      </c>
      <c r="D114" s="4" t="inlineStr">
        <is>
          <t>https://examine.com/supplements/betaine/</t>
        </is>
      </c>
    </row>
    <row r="115">
      <c r="A115" s="4" t="inlineStr">
        <is>
          <t>Betaine Anhydrous (TMG)</t>
        </is>
      </c>
      <c r="B115" s="4" t="inlineStr">
        <is>
          <t>FDA Cystadane (betaine anhydrous) Prescribing Information</t>
        </is>
      </c>
      <c r="C115" s="4" t="inlineStr">
        <is>
          <t>FDA</t>
        </is>
      </c>
      <c r="D115" s="4" t="inlineStr">
        <is>
          <t>https://www.accessdata.fda.gov/drugsatfda_docs/label/2010/020576s010lbl.pdf</t>
        </is>
      </c>
    </row>
    <row r="116">
      <c r="A116" s="4" t="inlineStr">
        <is>
          <t>Betaine Anhydrous (TMG)</t>
        </is>
      </c>
      <c r="B116" s="4" t="inlineStr">
        <is>
          <t>Health Canada NHP Monograph: Betaine</t>
        </is>
      </c>
      <c r="C116" s="4" t="inlineStr">
        <is>
          <t>Health-Canada</t>
        </is>
      </c>
      <c r="D116" s="4" t="inlineStr"/>
    </row>
    <row r="117">
      <c r="A117" s="4" t="inlineStr">
        <is>
          <t>Biotinyl-GHK Peptide, Apigenin &amp; Oleanolic Acid Hair Complex</t>
        </is>
      </c>
      <c r="B117" s="4" t="inlineStr">
        <is>
          <t>Manufacturer technical dossier and cosmetic study data for the biotinyl-GHK / apigenin / oleanolic acid hair complex</t>
        </is>
      </c>
      <c r="C117" s="4" t="inlineStr">
        <is>
          <t>Other</t>
        </is>
      </c>
      <c r="D117" s="4" t="inlineStr"/>
    </row>
    <row r="118">
      <c r="A118" s="4" t="inlineStr">
        <is>
          <t>Biotinyl-GHK Peptide, Apigenin &amp; Oleanolic Acid Hair Complex</t>
        </is>
      </c>
      <c r="B118" s="4" t="inlineStr">
        <is>
          <t>Examine: Apigenin and oleanolic acid background</t>
        </is>
      </c>
      <c r="C118" s="4" t="inlineStr">
        <is>
          <t>Examine</t>
        </is>
      </c>
      <c r="D118" s="4" t="inlineStr"/>
    </row>
    <row r="119">
      <c r="A119" s="4" t="inlineStr">
        <is>
          <t>Black Cohosh</t>
        </is>
      </c>
      <c r="B119" s="4" t="inlineStr">
        <is>
          <t>NIH Office of Dietary Supplements / NCCIH: Black Cohosh fact sheet</t>
        </is>
      </c>
      <c r="C119" s="4" t="inlineStr">
        <is>
          <t>NIH-ODS</t>
        </is>
      </c>
      <c r="D119" s="4" t="inlineStr"/>
    </row>
    <row r="120">
      <c r="A120" s="4" t="inlineStr">
        <is>
          <t>Black Cohosh</t>
        </is>
      </c>
      <c r="B120" s="4" t="inlineStr">
        <is>
          <t>Examine.com: Black Cohosh (Actaea racemosa) overview</t>
        </is>
      </c>
      <c r="C120" s="4" t="inlineStr">
        <is>
          <t>Examine</t>
        </is>
      </c>
      <c r="D120" s="4" t="inlineStr"/>
    </row>
    <row r="121">
      <c r="A121" s="4" t="inlineStr">
        <is>
          <t>Black Cohosh</t>
        </is>
      </c>
      <c r="B121" s="4" t="inlineStr">
        <is>
          <t>Health Canada Natural Health Products Ingredients Database: Black Cohosh monograph</t>
        </is>
      </c>
      <c r="C121" s="4" t="inlineStr">
        <is>
          <t>Health-Canada</t>
        </is>
      </c>
      <c r="D121" s="4" t="inlineStr"/>
    </row>
    <row r="122">
      <c r="A122" s="4" t="inlineStr">
        <is>
          <t>Black Pepper (Piperine)</t>
        </is>
      </c>
      <c r="B122" s="4" t="inlineStr">
        <is>
          <t>Examine.com Piperine Summary</t>
        </is>
      </c>
      <c r="C122" s="4" t="inlineStr">
        <is>
          <t>Examine</t>
        </is>
      </c>
      <c r="D122" s="4" t="inlineStr"/>
    </row>
    <row r="123">
      <c r="A123" s="4" t="inlineStr">
        <is>
          <t>Black Pepper (Piperine)</t>
        </is>
      </c>
      <c r="B123" s="4" t="inlineStr">
        <is>
          <t>Influence of piperine on the pharmacokinetics of curcumin (Shoba et al., Planta Medica)</t>
        </is>
      </c>
      <c r="C123" s="4" t="inlineStr">
        <is>
          <t>Other</t>
        </is>
      </c>
      <c r="D123" s="4" t="inlineStr"/>
    </row>
    <row r="124">
      <c r="A124" s="4" t="inlineStr">
        <is>
          <t>Boron</t>
        </is>
      </c>
      <c r="B124" s="4" t="inlineStr">
        <is>
          <t>NIH ODS Boron Fact Sheet for Health Professionals</t>
        </is>
      </c>
      <c r="C124" s="4" t="inlineStr">
        <is>
          <t>NIH-ODS</t>
        </is>
      </c>
      <c r="D124" s="4" t="inlineStr">
        <is>
          <t>https://ods.od.nih.gov/factsheets/Boron-HealthProfessional/</t>
        </is>
      </c>
    </row>
    <row r="125">
      <c r="A125" s="4" t="inlineStr">
        <is>
          <t>Boron</t>
        </is>
      </c>
      <c r="B125" s="4" t="inlineStr">
        <is>
          <t>IOM DRI: Dietary Reference Intakes ... Boron (Tolerable Upper Intake Level 20 mg/day; no RDA/AI)</t>
        </is>
      </c>
      <c r="C125" s="4" t="inlineStr">
        <is>
          <t>IOM-DRI</t>
        </is>
      </c>
      <c r="D125" s="4" t="inlineStr">
        <is>
          <t>https://www.ncbi.nlm.nih.gov/books/NBK222322/</t>
        </is>
      </c>
    </row>
    <row r="126">
      <c r="A126" s="4" t="inlineStr">
        <is>
          <t>Boron</t>
        </is>
      </c>
      <c r="B126" s="4" t="inlineStr">
        <is>
          <t>Health Canada NHP Monograph: Boron</t>
        </is>
      </c>
      <c r="C126" s="4" t="inlineStr">
        <is>
          <t>Health-Canada</t>
        </is>
      </c>
      <c r="D126" s="4" t="inlineStr"/>
    </row>
    <row r="127">
      <c r="A127" s="4" t="inlineStr">
        <is>
          <t>Boswellia Serrata</t>
        </is>
      </c>
      <c r="B127" s="4" t="inlineStr">
        <is>
          <t>NIH NCCIH: Ayurvedic Medicine</t>
        </is>
      </c>
      <c r="C127" s="4" t="inlineStr">
        <is>
          <t>NIH-ODS</t>
        </is>
      </c>
      <c r="D127" s="4" t="inlineStr">
        <is>
          <t>https://www.nccih.nih.gov/health/ayurvedic-medicine-in-depth</t>
        </is>
      </c>
    </row>
    <row r="128">
      <c r="A128" s="4" t="inlineStr">
        <is>
          <t>Boswellia Serrata</t>
        </is>
      </c>
      <c r="B128" s="4" t="inlineStr">
        <is>
          <t>Examine.com: Boswellia serrata</t>
        </is>
      </c>
      <c r="C128" s="4" t="inlineStr">
        <is>
          <t>Examine</t>
        </is>
      </c>
      <c r="D128" s="4" t="inlineStr"/>
    </row>
    <row r="129">
      <c r="A129" s="4" t="inlineStr">
        <is>
          <t>Boswellia Serrata</t>
        </is>
      </c>
      <c r="B129" s="4" t="inlineStr">
        <is>
          <t>Cochrane / systematic reviews of herbal therapy for osteoarthritis</t>
        </is>
      </c>
      <c r="C129" s="4" t="inlineStr">
        <is>
          <t>Cochrane</t>
        </is>
      </c>
      <c r="D129" s="4" t="inlineStr"/>
    </row>
    <row r="130">
      <c r="A130" s="4" t="inlineStr">
        <is>
          <t>Boswellia Serrata</t>
        </is>
      </c>
      <c r="B130" s="4" t="inlineStr">
        <is>
          <t>Health Canada Natural Health Products Ingredients Database: Boswellia serrata</t>
        </is>
      </c>
      <c r="C130" s="4" t="inlineStr">
        <is>
          <t>Health-Canada</t>
        </is>
      </c>
      <c r="D130" s="4" t="inlineStr"/>
    </row>
    <row r="131">
      <c r="A131" s="4" t="inlineStr">
        <is>
          <t>BPC-157</t>
        </is>
      </c>
      <c r="B131" s="4" t="inlineStr">
        <is>
          <t>FDA position on BPC-157 in compounding / dietary supplements</t>
        </is>
      </c>
      <c r="C131" s="4" t="inlineStr">
        <is>
          <t>FDA</t>
        </is>
      </c>
      <c r="D131" s="4" t="inlineStr"/>
    </row>
    <row r="132">
      <c r="A132" s="4" t="inlineStr">
        <is>
          <t>BPC-157</t>
        </is>
      </c>
      <c r="B132" s="4" t="inlineStr">
        <is>
          <t>BPC-157 evidence overview (preclinical)</t>
        </is>
      </c>
      <c r="C132" s="4" t="inlineStr">
        <is>
          <t>Examine</t>
        </is>
      </c>
      <c r="D132" s="4" t="inlineStr"/>
    </row>
    <row r="133">
      <c r="A133" s="4" t="inlineStr">
        <is>
          <t>Bremelanotide (PT-141)</t>
        </is>
      </c>
      <c r="B133" s="4" t="inlineStr">
        <is>
          <t>Bremelanotide FDA drug label / prescribing information</t>
        </is>
      </c>
      <c r="C133" s="4" t="inlineStr">
        <is>
          <t>FDA</t>
        </is>
      </c>
      <c r="D133" s="4" t="inlineStr"/>
    </row>
    <row r="134">
      <c r="A134" s="4" t="inlineStr">
        <is>
          <t>Bremelanotide (PT-141)</t>
        </is>
      </c>
      <c r="B134" s="4" t="inlineStr">
        <is>
          <t>Bremelanotide (PT-141) melanocortin agonist clinical pharmacology overview</t>
        </is>
      </c>
      <c r="C134" s="4" t="inlineStr">
        <is>
          <t>Examine</t>
        </is>
      </c>
      <c r="D134" s="4" t="inlineStr"/>
    </row>
    <row r="135">
      <c r="A135" s="4" t="inlineStr">
        <is>
          <t>Bremelanotide (PT-141)</t>
        </is>
      </c>
      <c r="B135" s="4" t="inlineStr">
        <is>
          <t>NIH overview of melanocortin receptor agonists in sexual dysfunction</t>
        </is>
      </c>
      <c r="C135" s="4" t="inlineStr">
        <is>
          <t>NIH-ODS</t>
        </is>
      </c>
      <c r="D135" s="4" t="inlineStr"/>
    </row>
    <row r="136">
      <c r="A136" s="4" t="inlineStr">
        <is>
          <t>Bromelain</t>
        </is>
      </c>
      <c r="B136" s="4" t="inlineStr">
        <is>
          <t>Health Canada NHP Monograph: Bromelain</t>
        </is>
      </c>
      <c r="C136" s="4" t="inlineStr">
        <is>
          <t>Health-Canada</t>
        </is>
      </c>
      <c r="D136" s="4" t="inlineStr"/>
    </row>
    <row r="137">
      <c r="A137" s="4" t="inlineStr">
        <is>
          <t>Bromelain</t>
        </is>
      </c>
      <c r="B137" s="4" t="inlineStr">
        <is>
          <t>Examine.com: Bromelain</t>
        </is>
      </c>
      <c r="C137" s="4" t="inlineStr">
        <is>
          <t>Examine</t>
        </is>
      </c>
      <c r="D137" s="4" t="inlineStr"/>
    </row>
    <row r="138">
      <c r="A138" s="4" t="inlineStr">
        <is>
          <t>Bromelain</t>
        </is>
      </c>
      <c r="B138" s="4" t="inlineStr">
        <is>
          <t>NCCIH / RxList information on bromelain</t>
        </is>
      </c>
      <c r="C138" s="4" t="inlineStr">
        <is>
          <t>Other</t>
        </is>
      </c>
      <c r="D138" s="4" t="inlineStr">
        <is>
          <t>https://www.rxlist.com/supplements/bromelain.htm</t>
        </is>
      </c>
    </row>
    <row r="139">
      <c r="A139" s="4" t="inlineStr">
        <is>
          <t>Bryonia Alba</t>
        </is>
      </c>
      <c r="B139" s="4" t="inlineStr">
        <is>
          <t>FDA: Homeopathic Products (consumer information and regulatory status)</t>
        </is>
      </c>
      <c r="C139" s="4" t="inlineStr">
        <is>
          <t>FDA</t>
        </is>
      </c>
      <c r="D139" s="4" t="inlineStr">
        <is>
          <t>https://www.fda.gov/drugs/information-drug-class/homeopathic-products</t>
        </is>
      </c>
    </row>
    <row r="140">
      <c r="A140" s="4" t="inlineStr">
        <is>
          <t>Bryonia Alba</t>
        </is>
      </c>
      <c r="B140" s="4" t="inlineStr">
        <is>
          <t>Health Canada: Natural Health Products - Homeopathic Medicines (DIN-HM)</t>
        </is>
      </c>
      <c r="C140" s="4" t="inlineStr">
        <is>
          <t>Health-Canada</t>
        </is>
      </c>
      <c r="D140" s="4" t="inlineStr"/>
    </row>
    <row r="141">
      <c r="A141" s="4" t="inlineStr">
        <is>
          <t>Caffeine (topical)</t>
        </is>
      </c>
      <c r="B141" s="4" t="inlineStr">
        <is>
          <t>Fischer TW et al. Effect of caffeine on hair follicle growth in vitro (androgenetic alopecia model). Int J Dermatol. 2007.</t>
        </is>
      </c>
      <c r="C141" s="4" t="inlineStr">
        <is>
          <t>Other</t>
        </is>
      </c>
      <c r="D141" s="4" t="inlineStr"/>
    </row>
    <row r="142">
      <c r="A142" s="4" t="inlineStr">
        <is>
          <t>Caffeine (topical)</t>
        </is>
      </c>
      <c r="B142" s="4" t="inlineStr">
        <is>
          <t>Fischer TW et al. Topical and ex-vivo follicle studies of caffeine on hair shaft elongation. Br J Dermatol / Int J Dermatol.</t>
        </is>
      </c>
      <c r="C142" s="4" t="inlineStr">
        <is>
          <t>Other</t>
        </is>
      </c>
      <c r="D142" s="4" t="inlineStr"/>
    </row>
    <row r="143">
      <c r="A143" s="4" t="inlineStr">
        <is>
          <t>Caffeine (topical)</t>
        </is>
      </c>
      <c r="B143" s="4" t="inlineStr">
        <is>
          <t>Examine.com - Caffeine (topical / hair) evidence overview</t>
        </is>
      </c>
      <c r="C143" s="4" t="inlineStr">
        <is>
          <t>Examine</t>
        </is>
      </c>
      <c r="D143" s="4" t="inlineStr"/>
    </row>
    <row r="144">
      <c r="A144" s="4" t="inlineStr">
        <is>
          <t>Caffeine Anhydrous</t>
        </is>
      </c>
      <c r="B144" s="4" t="inlineStr">
        <is>
          <t>FDA Consumer Update: Spilling the Beans - How Much Caffeine is Too Much</t>
        </is>
      </c>
      <c r="C144" s="4" t="inlineStr">
        <is>
          <t>FDA</t>
        </is>
      </c>
      <c r="D144" s="4" t="inlineStr">
        <is>
          <t>https://www.fda.gov/consumers/consumer-updates/spilling-beans-how-much-caffeine-too-much</t>
        </is>
      </c>
    </row>
    <row r="145">
      <c r="A145" s="4" t="inlineStr">
        <is>
          <t>Caffeine Anhydrous</t>
        </is>
      </c>
      <c r="B145" s="4" t="inlineStr">
        <is>
          <t>EFSA Scientific Opinion on the Safety of Caffeine (2015)</t>
        </is>
      </c>
      <c r="C145" s="4" t="inlineStr">
        <is>
          <t>EFSA</t>
        </is>
      </c>
      <c r="D145" s="4" t="inlineStr">
        <is>
          <t>https://efsa.onlinelibrary.wiley.com/doi/10.2903/j.efsa.2015.4102</t>
        </is>
      </c>
    </row>
    <row r="146">
      <c r="A146" s="4" t="inlineStr">
        <is>
          <t>Caffeine Anhydrous</t>
        </is>
      </c>
      <c r="B146" s="4" t="inlineStr">
        <is>
          <t>Health Canada NHP Monograph: Caffeine</t>
        </is>
      </c>
      <c r="C146" s="4" t="inlineStr">
        <is>
          <t>Health-Canada</t>
        </is>
      </c>
      <c r="D146" s="4" t="inlineStr"/>
    </row>
    <row r="147">
      <c r="A147" s="4" t="inlineStr">
        <is>
          <t>Calcium Alpha-Ketoglutarate (Ca-AKG)</t>
        </is>
      </c>
      <c r="B147" s="4" t="inlineStr">
        <is>
          <t>NIH Office of Dietary Supplements - Calcium Fact Sheet (for elemental calcium / UL)</t>
        </is>
      </c>
      <c r="C147" s="4" t="inlineStr">
        <is>
          <t>NIH-ODS</t>
        </is>
      </c>
      <c r="D147" s="4" t="inlineStr"/>
    </row>
    <row r="148">
      <c r="A148" s="4" t="inlineStr">
        <is>
          <t>Calcium Alpha-Ketoglutarate (Ca-AKG)</t>
        </is>
      </c>
      <c r="B148" s="4" t="inlineStr">
        <is>
          <t>Examine.com - Alpha-Ketoglutarate</t>
        </is>
      </c>
      <c r="C148" s="4" t="inlineStr">
        <is>
          <t>Examine</t>
        </is>
      </c>
      <c r="D148" s="4" t="inlineStr"/>
    </row>
    <row r="149">
      <c r="A149" s="4" t="inlineStr">
        <is>
          <t>Calcium Alpha-Ketoglutarate (Ca-AKG)</t>
        </is>
      </c>
      <c r="B149" s="4" t="inlineStr">
        <is>
          <t>Asadi Shahmirzadi et al., Cell Metabolism (2020) - Ca-AKG and healthspan in mice</t>
        </is>
      </c>
      <c r="C149" s="4" t="inlineStr">
        <is>
          <t>Other</t>
        </is>
      </c>
      <c r="D149" s="4" t="inlineStr"/>
    </row>
    <row r="150">
      <c r="A150" s="4" t="inlineStr">
        <is>
          <t>Calcium Citrate</t>
        </is>
      </c>
      <c r="B150" s="4" t="inlineStr">
        <is>
          <t>NIH ODS Calcium Health Professional Fact Sheet</t>
        </is>
      </c>
      <c r="C150" s="4" t="inlineStr">
        <is>
          <t>NIH-ODS</t>
        </is>
      </c>
      <c r="D150" s="4" t="inlineStr">
        <is>
          <t>https://ods.od.nih.gov/factsheets/Calcium-HealthProfessional/</t>
        </is>
      </c>
    </row>
    <row r="151">
      <c r="A151" s="4" t="inlineStr">
        <is>
          <t>Calcium Citrate</t>
        </is>
      </c>
      <c r="B151" s="4" t="inlineStr">
        <is>
          <t>IOM DRI: Calcium and Vitamin D (2011) Upper Intake Levels</t>
        </is>
      </c>
      <c r="C151" s="4" t="inlineStr">
        <is>
          <t>IOM-DRI</t>
        </is>
      </c>
      <c r="D151" s="4" t="inlineStr"/>
    </row>
    <row r="152">
      <c r="A152" s="4" t="inlineStr">
        <is>
          <t>Calcium Citrate</t>
        </is>
      </c>
      <c r="B152" s="4" t="inlineStr">
        <is>
          <t>Health Canada NHP Monograph: Calcium</t>
        </is>
      </c>
      <c r="C152" s="4" t="inlineStr">
        <is>
          <t>Health-Canada</t>
        </is>
      </c>
      <c r="D152" s="4" t="inlineStr"/>
    </row>
    <row r="153">
      <c r="A153" s="4" t="inlineStr">
        <is>
          <t>Calendula Officinalis</t>
        </is>
      </c>
      <c r="B153" s="4" t="inlineStr">
        <is>
          <t>Calendula — herbal monograph / Drugs and Lactation Database</t>
        </is>
      </c>
      <c r="C153" s="4" t="inlineStr">
        <is>
          <t>NIH-ODS</t>
        </is>
      </c>
      <c r="D153" s="4" t="inlineStr"/>
    </row>
    <row r="154">
      <c r="A154" s="4" t="inlineStr">
        <is>
          <t>Calendula Officinalis</t>
        </is>
      </c>
      <c r="B154" s="4" t="inlineStr">
        <is>
          <t>Natural Health Products / Homeopathic medicines regulation (DIN-HM)</t>
        </is>
      </c>
      <c r="C154" s="4" t="inlineStr">
        <is>
          <t>Health-Canada</t>
        </is>
      </c>
      <c r="D154" s="4" t="inlineStr"/>
    </row>
    <row r="155">
      <c r="A155" s="4" t="inlineStr">
        <is>
          <t>Calendula Officinalis</t>
        </is>
      </c>
      <c r="B155" s="4" t="inlineStr">
        <is>
          <t>FDA policy on homeopathic drug products (not FDA-approved; efficacy not evaluated)</t>
        </is>
      </c>
      <c r="C155" s="4" t="inlineStr">
        <is>
          <t>FDA</t>
        </is>
      </c>
      <c r="D155" s="4" t="inlineStr"/>
    </row>
    <row r="156">
      <c r="A156" s="4" t="inlineStr">
        <is>
          <t>Calendula Officinalis</t>
        </is>
      </c>
      <c r="B156" s="4" t="inlineStr">
        <is>
          <t>Calendula officinalis — evidence overview</t>
        </is>
      </c>
      <c r="C156" s="4" t="inlineStr">
        <is>
          <t>Examine</t>
        </is>
      </c>
      <c r="D156" s="4" t="inlineStr"/>
    </row>
    <row r="157">
      <c r="A157" s="4" t="inlineStr">
        <is>
          <t>Carbamide Peroxide</t>
        </is>
      </c>
      <c r="B157" s="4" t="inlineStr">
        <is>
          <t>FDA guidance on tooth-whitening products and peroxide-containing oral-care drug/cosmetic classification</t>
        </is>
      </c>
      <c r="C157" s="4" t="inlineStr">
        <is>
          <t>FDA</t>
        </is>
      </c>
      <c r="D157" s="4" t="inlineStr"/>
    </row>
    <row r="158">
      <c r="A158" s="4" t="inlineStr">
        <is>
          <t>Carbamide Peroxide</t>
        </is>
      </c>
      <c r="B158" s="4" t="inlineStr">
        <is>
          <t>ADA / Cochrane reviews on the efficacy and safety of carbamide peroxide tooth whitening</t>
        </is>
      </c>
      <c r="C158" s="4" t="inlineStr">
        <is>
          <t>Cochrane</t>
        </is>
      </c>
      <c r="D158" s="4" t="inlineStr"/>
    </row>
    <row r="159">
      <c r="A159" s="4" t="inlineStr">
        <is>
          <t>Carbamide Peroxide</t>
        </is>
      </c>
      <c r="B159" s="4" t="inlineStr">
        <is>
          <t>Health Canada Cosmetic Ingredient Hotlist and evidence-of-safety requirements for peroxide tooth whiteners</t>
        </is>
      </c>
      <c r="C159" s="4" t="inlineStr">
        <is>
          <t>Health-Canada</t>
        </is>
      </c>
      <c r="D159" s="4" t="inlineStr"/>
    </row>
    <row r="160">
      <c r="A160" s="4" t="inlineStr">
        <is>
          <t>Casein Phosphopeptide-Amorphous Calcium Phosphate (CPP-ACP)</t>
        </is>
      </c>
      <c r="B160" s="4" t="inlineStr">
        <is>
          <t>Cochrane and systematic reviews of CPP-ACP for caries prevention and remineralization</t>
        </is>
      </c>
      <c r="C160" s="4" t="inlineStr">
        <is>
          <t>Cochrane</t>
        </is>
      </c>
      <c r="D160" s="4" t="inlineStr"/>
    </row>
    <row r="161">
      <c r="A161" s="4" t="inlineStr">
        <is>
          <t>Casein Phosphopeptide-Amorphous Calcium Phosphate (CPP-ACP)</t>
        </is>
      </c>
      <c r="B161" s="4" t="inlineStr">
        <is>
          <t>Cariology / dental literature on CPP-ACP enamel remineralization and sensitivity relief</t>
        </is>
      </c>
      <c r="C161" s="4" t="inlineStr">
        <is>
          <t>Other</t>
        </is>
      </c>
      <c r="D161" s="4" t="inlineStr"/>
    </row>
    <row r="162">
      <c r="A162" s="4" t="inlineStr">
        <is>
          <t>Casein Phosphopeptide-Amorphous Calcium Phosphate (CPP-ACP)</t>
        </is>
      </c>
      <c r="B162" s="4" t="inlineStr">
        <is>
          <t>FDA / Health Canada oral-care and food-additive context for casein-derived dental ingredients</t>
        </is>
      </c>
      <c r="C162" s="4" t="inlineStr">
        <is>
          <t>FDA</t>
        </is>
      </c>
      <c r="D162" s="4" t="inlineStr"/>
    </row>
    <row r="163">
      <c r="A163" s="4" t="inlineStr">
        <is>
          <t>Castor Oil (topical)</t>
        </is>
      </c>
      <c r="B163" s="4" t="inlineStr">
        <is>
          <t>Examine.com: Castor oil (ricinoleic acid) overview</t>
        </is>
      </c>
      <c r="C163" s="4" t="inlineStr">
        <is>
          <t>Examine</t>
        </is>
      </c>
      <c r="D163" s="4" t="inlineStr"/>
    </row>
    <row r="164">
      <c r="A164" s="4" t="inlineStr">
        <is>
          <t>Castor Oil (topical)</t>
        </is>
      </c>
      <c r="B164" s="4" t="inlineStr">
        <is>
          <t>FDA Cosmetics: castor oil as a permitted cosmetic ingredient; cosmetic vs. drug claims</t>
        </is>
      </c>
      <c r="C164" s="4" t="inlineStr">
        <is>
          <t>FDA</t>
        </is>
      </c>
      <c r="D164" s="4" t="inlineStr"/>
    </row>
    <row r="165">
      <c r="A165" s="4" t="inlineStr">
        <is>
          <t>Castor Oil (topical)</t>
        </is>
      </c>
      <c r="B165" s="4" t="inlineStr">
        <is>
          <t>Health Canada Cosmetic Ingredient Hotlist and Cosmetic Regulations</t>
        </is>
      </c>
      <c r="C165" s="4" t="inlineStr">
        <is>
          <t>Health-Canada</t>
        </is>
      </c>
      <c r="D165" s="4" t="inlineStr"/>
    </row>
    <row r="166">
      <c r="A166" s="4" t="inlineStr">
        <is>
          <t>Centella Asiatica (Cica)</t>
        </is>
      </c>
      <c r="B166" s="4" t="inlineStr">
        <is>
          <t>Reviews on Centella asiatica triterpenes (asiaticoside/madecassoside) for skin soothing and barrier support</t>
        </is>
      </c>
      <c r="C166" s="4" t="inlineStr">
        <is>
          <t>Other</t>
        </is>
      </c>
      <c r="D166" s="4" t="inlineStr"/>
    </row>
    <row r="167">
      <c r="A167" s="4" t="inlineStr">
        <is>
          <t>Centella Asiatica (Cica)</t>
        </is>
      </c>
      <c r="B167" s="4" t="inlineStr">
        <is>
          <t>Cosmetic Ingredient Review safety assessment of Centella asiatica-derived cosmetic ingredients</t>
        </is>
      </c>
      <c r="C167" s="4" t="inlineStr">
        <is>
          <t>Other</t>
        </is>
      </c>
      <c r="D167" s="4" t="inlineStr"/>
    </row>
    <row r="168">
      <c r="A168" s="4" t="inlineStr">
        <is>
          <t>Centella Asiatica (Cica)</t>
        </is>
      </c>
      <c r="B168" s="4" t="inlineStr">
        <is>
          <t>Health Canada Cosmetic Ingredient guidance and Natural Health Products monograph references for Centella asiatica</t>
        </is>
      </c>
      <c r="C168" s="4" t="inlineStr">
        <is>
          <t>Health-Canada</t>
        </is>
      </c>
      <c r="D168" s="4" t="inlineStr"/>
    </row>
    <row r="169">
      <c r="A169" s="4" t="inlineStr">
        <is>
          <t>Ceramides</t>
        </is>
      </c>
      <c r="B169" s="4" t="inlineStr">
        <is>
          <t>Examine.com: Ceramides and skin barrier function</t>
        </is>
      </c>
      <c r="C169" s="4" t="inlineStr">
        <is>
          <t>Examine</t>
        </is>
      </c>
      <c r="D169" s="4" t="inlineStr"/>
    </row>
    <row r="170">
      <c r="A170" s="4" t="inlineStr">
        <is>
          <t>Ceramides</t>
        </is>
      </c>
      <c r="B170" s="4" t="inlineStr">
        <is>
          <t>FDA Cosmetics: moisturizer/cosmetic claims guidance</t>
        </is>
      </c>
      <c r="C170" s="4" t="inlineStr">
        <is>
          <t>FDA</t>
        </is>
      </c>
      <c r="D170" s="4" t="inlineStr"/>
    </row>
    <row r="171">
      <c r="A171" s="4" t="inlineStr">
        <is>
          <t>Ceramides</t>
        </is>
      </c>
      <c r="B171" s="4" t="inlineStr">
        <is>
          <t>Cosmetic Ingredient Review (CIR): ceramides safety assessment</t>
        </is>
      </c>
      <c r="C171" s="4" t="inlineStr">
        <is>
          <t>Other</t>
        </is>
      </c>
      <c r="D171" s="4" t="inlineStr"/>
    </row>
    <row r="172">
      <c r="A172" s="4" t="inlineStr">
        <is>
          <t>Cetylpyridinium Chloride</t>
        </is>
      </c>
      <c r="B172" s="4" t="inlineStr">
        <is>
          <t>FDA OTC oral antiseptic / antigingivitis-antiplaque drug products (monograph framework)</t>
        </is>
      </c>
      <c r="C172" s="4" t="inlineStr">
        <is>
          <t>FDA</t>
        </is>
      </c>
      <c r="D172" s="4" t="inlineStr"/>
    </row>
    <row r="173">
      <c r="A173" s="4" t="inlineStr">
        <is>
          <t>Cetylpyridinium Chloride</t>
        </is>
      </c>
      <c r="B173" s="4" t="inlineStr">
        <is>
          <t>Cochrane review - cetylpyridinium chloride mouthrinses for plaque and gingivitis control</t>
        </is>
      </c>
      <c r="C173" s="4" t="inlineStr">
        <is>
          <t>Cochrane</t>
        </is>
      </c>
      <c r="D173" s="4" t="inlineStr"/>
    </row>
    <row r="174">
      <c r="A174" s="4" t="inlineStr">
        <is>
          <t>Cetylpyridinium Chloride</t>
        </is>
      </c>
      <c r="B174" s="4" t="inlineStr">
        <is>
          <t>Cetylpyridinium chloride - oral antiseptic evidence summary</t>
        </is>
      </c>
      <c r="C174" s="4" t="inlineStr">
        <is>
          <t>Examine</t>
        </is>
      </c>
      <c r="D174" s="4" t="inlineStr"/>
    </row>
    <row r="175">
      <c r="A175" s="4" t="inlineStr">
        <is>
          <t>Chaga (Fruiting Body)</t>
        </is>
      </c>
      <c r="B175" s="4" t="inlineStr">
        <is>
          <t>Memorial Sloan Kettering: Chaga Mushroom (About Herbs)</t>
        </is>
      </c>
      <c r="C175" s="4" t="inlineStr">
        <is>
          <t>Other</t>
        </is>
      </c>
      <c r="D175" s="4" t="inlineStr">
        <is>
          <t>https://www.mskcc.org/cancer-care/integrative-medicine/herbs/chaga-mushroom</t>
        </is>
      </c>
    </row>
    <row r="176">
      <c r="A176" s="4" t="inlineStr">
        <is>
          <t>Chaga (Fruiting Body)</t>
        </is>
      </c>
      <c r="B176" s="4" t="inlineStr">
        <is>
          <t>Chaga mushroom-induced oxalate nephropathy manifesting as nephrotic syndrome: case report (Medicine, 2022)</t>
        </is>
      </c>
      <c r="C176" s="4" t="inlineStr">
        <is>
          <t>Other</t>
        </is>
      </c>
      <c r="D176" s="4" t="inlineStr">
        <is>
          <t>https://www.ncbi.nlm.nih.gov/pmc/articles/PMC8913114/</t>
        </is>
      </c>
    </row>
    <row r="177">
      <c r="A177" s="4" t="inlineStr">
        <is>
          <t>Chaga (Fruiting Body)</t>
        </is>
      </c>
      <c r="B177" s="4" t="inlineStr">
        <is>
          <t>Health Canada NHP Monograph: Chaga (Inonotus obliquus)</t>
        </is>
      </c>
      <c r="C177" s="4" t="inlineStr">
        <is>
          <t>Health-Canada</t>
        </is>
      </c>
      <c r="D177" s="4" t="inlineStr"/>
    </row>
    <row r="178">
      <c r="A178" s="4" t="inlineStr">
        <is>
          <t>Chamomilla</t>
        </is>
      </c>
      <c r="B178" s="4" t="inlineStr">
        <is>
          <t>FDA: Homeopathic Products and Safety Alerts on Homeopathic Teething Products</t>
        </is>
      </c>
      <c r="C178" s="4" t="inlineStr">
        <is>
          <t>FDA</t>
        </is>
      </c>
      <c r="D178" s="4" t="inlineStr">
        <is>
          <t>https://www.fda.gov/drugs/information-drug-class/homeopathic-products</t>
        </is>
      </c>
    </row>
    <row r="179">
      <c r="A179" s="4" t="inlineStr">
        <is>
          <t>Chamomilla</t>
        </is>
      </c>
      <c r="B179" s="4" t="inlineStr">
        <is>
          <t>Health Canada: Natural Health Products - Homeopathic Medicines (DIN-HM)</t>
        </is>
      </c>
      <c r="C179" s="4" t="inlineStr">
        <is>
          <t>Health-Canada</t>
        </is>
      </c>
      <c r="D179" s="4" t="inlineStr"/>
    </row>
    <row r="180">
      <c r="A180" s="4" t="inlineStr">
        <is>
          <t>Chasteberry (Vitex Agnus-Castus)</t>
        </is>
      </c>
      <c r="B180" s="4" t="inlineStr">
        <is>
          <t>NIH NCCIH: Chasteberry</t>
        </is>
      </c>
      <c r="C180" s="4" t="inlineStr">
        <is>
          <t>Other</t>
        </is>
      </c>
      <c r="D180" s="4" t="inlineStr">
        <is>
          <t>https://www.nccih.nih.gov/health/chasteberry</t>
        </is>
      </c>
    </row>
    <row r="181">
      <c r="A181" s="4" t="inlineStr">
        <is>
          <t>Chasteberry (Vitex Agnus-Castus)</t>
        </is>
      </c>
      <c r="B181" s="4" t="inlineStr">
        <is>
          <t>Health Canada NHP Monograph: Vitex agnus-castus</t>
        </is>
      </c>
      <c r="C181" s="4" t="inlineStr">
        <is>
          <t>Health-Canada</t>
        </is>
      </c>
      <c r="D181" s="4" t="inlineStr"/>
    </row>
    <row r="182">
      <c r="A182" s="4" t="inlineStr">
        <is>
          <t>Chasteberry (Vitex Agnus-Castus)</t>
        </is>
      </c>
      <c r="B182" s="4" t="inlineStr">
        <is>
          <t>Examine.com: Vitex agnus-castus</t>
        </is>
      </c>
      <c r="C182" s="4" t="inlineStr">
        <is>
          <t>Examine</t>
        </is>
      </c>
      <c r="D182" s="4" t="inlineStr"/>
    </row>
    <row r="183">
      <c r="A183" s="4" t="inlineStr">
        <is>
          <t>Chasteberry (Vitex Agnus-Castus)</t>
        </is>
      </c>
      <c r="B183" s="4" t="inlineStr">
        <is>
          <t>Vitex agnus castus for premenstrual syndrome and premenstrual dysphoric disorder: a systematic review</t>
        </is>
      </c>
      <c r="C183" s="4" t="inlineStr">
        <is>
          <t>Other</t>
        </is>
      </c>
      <c r="D183" s="4" t="inlineStr">
        <is>
          <t>https://pubmed.ncbi.nlm.nih.gov/30806008/</t>
        </is>
      </c>
    </row>
    <row r="184">
      <c r="A184" s="4" t="inlineStr">
        <is>
          <t>Chlorella</t>
        </is>
      </c>
      <c r="B184" s="4" t="inlineStr">
        <is>
          <t>Health Canada NHP Monograph: Chlorella vulgaris</t>
        </is>
      </c>
      <c r="C184" s="4" t="inlineStr">
        <is>
          <t>Health-Canada</t>
        </is>
      </c>
      <c r="D184" s="4" t="inlineStr">
        <is>
          <t>https://webprod.hc-sc.gc.ca/nhpid-bdipsn/atReq?atid=chlorella.vulgaris&amp;lang=eng</t>
        </is>
      </c>
    </row>
    <row r="185">
      <c r="A185" s="4" t="inlineStr">
        <is>
          <t>Chlorella</t>
        </is>
      </c>
      <c r="B185" s="4" t="inlineStr">
        <is>
          <t>Kwak et al., Beneficial immunostimulatory effect of short-term Chlorella supplementation (Nutr J 2012; PMC3511195)</t>
        </is>
      </c>
      <c r="C185" s="4" t="inlineStr">
        <is>
          <t>Other</t>
        </is>
      </c>
      <c r="D185" s="4" t="inlineStr">
        <is>
          <t>https://www.ncbi.nlm.nih.gov/pmc/articles/PMC3511195/</t>
        </is>
      </c>
    </row>
    <row r="186">
      <c r="A186" s="4" t="inlineStr">
        <is>
          <t>Chlorhexidine Gluconate</t>
        </is>
      </c>
      <c r="B186" s="4" t="inlineStr">
        <is>
          <t>Chlorhexidine gluconate oral rinse — FDA prescribing information</t>
        </is>
      </c>
      <c r="C186" s="4" t="inlineStr">
        <is>
          <t>FDA</t>
        </is>
      </c>
      <c r="D186" s="4" t="inlineStr"/>
    </row>
    <row r="187">
      <c r="A187" s="4" t="inlineStr">
        <is>
          <t>Chlorhexidine Gluconate</t>
        </is>
      </c>
      <c r="B187" s="4" t="inlineStr">
        <is>
          <t>Chlorhexidine for plaque and gingivitis — systematic review</t>
        </is>
      </c>
      <c r="C187" s="4" t="inlineStr">
        <is>
          <t>Cochrane</t>
        </is>
      </c>
      <c r="D187" s="4" t="inlineStr"/>
    </row>
    <row r="188">
      <c r="A188" s="4" t="inlineStr">
        <is>
          <t>Chlorhexidine Gluconate</t>
        </is>
      </c>
      <c r="B188" s="4" t="inlineStr">
        <is>
          <t>Chlorhexidine — overview</t>
        </is>
      </c>
      <c r="C188" s="4" t="inlineStr">
        <is>
          <t>Other</t>
        </is>
      </c>
      <c r="D188" s="4" t="inlineStr">
        <is>
          <t>https://www.ncbi.nlm.nih.gov/books/NBK547662/</t>
        </is>
      </c>
    </row>
    <row r="189">
      <c r="A189" s="4" t="inlineStr">
        <is>
          <t>Choline Bitartrate</t>
        </is>
      </c>
      <c r="B189" s="4" t="inlineStr">
        <is>
          <t>NIH ODS Choline Fact Sheet for Health Professionals (UL 3500 mg/day; lower for certain conditions)</t>
        </is>
      </c>
      <c r="C189" s="4" t="inlineStr">
        <is>
          <t>NIH-ODS</t>
        </is>
      </c>
      <c r="D189" s="4" t="inlineStr">
        <is>
          <t>https://ods.od.nih.gov/factsheets/Choline-HealthProfessional/</t>
        </is>
      </c>
    </row>
    <row r="190">
      <c r="A190" s="4" t="inlineStr">
        <is>
          <t>Choline Bitartrate</t>
        </is>
      </c>
      <c r="B190" s="4" t="inlineStr">
        <is>
          <t>IOM DRI: Thiamin, Riboflavin, Niacin, B6, Folate, B12, Pantothenic Acid, Biotin, and Choline (AI and UL)</t>
        </is>
      </c>
      <c r="C190" s="4" t="inlineStr">
        <is>
          <t>IOM-DRI</t>
        </is>
      </c>
      <c r="D190" s="4" t="inlineStr"/>
    </row>
    <row r="191">
      <c r="A191" s="4" t="inlineStr">
        <is>
          <t>Chondroitin</t>
        </is>
      </c>
      <c r="B191" s="4" t="inlineStr">
        <is>
          <t>NIH NCCIH — Glucosamine and Chondroitin for Osteoarthritis</t>
        </is>
      </c>
      <c r="C191" s="4" t="inlineStr">
        <is>
          <t>NIH-ODS</t>
        </is>
      </c>
      <c r="D191" s="4" t="inlineStr"/>
    </row>
    <row r="192">
      <c r="A192" s="4" t="inlineStr">
        <is>
          <t>Chondroitin</t>
        </is>
      </c>
      <c r="B192" s="4" t="inlineStr">
        <is>
          <t>Health Canada NHP Monograph: Joint Health Products (Chondroitin)</t>
        </is>
      </c>
      <c r="C192" s="4" t="inlineStr">
        <is>
          <t>Health-Canada</t>
        </is>
      </c>
      <c r="D192" s="4" t="inlineStr"/>
    </row>
    <row r="193">
      <c r="A193" s="4" t="inlineStr">
        <is>
          <t>Chondroitin</t>
        </is>
      </c>
      <c r="B193" s="4" t="inlineStr">
        <is>
          <t>Examine.com — Chondroitin</t>
        </is>
      </c>
      <c r="C193" s="4" t="inlineStr">
        <is>
          <t>Examine</t>
        </is>
      </c>
      <c r="D193" s="4" t="inlineStr"/>
    </row>
    <row r="194">
      <c r="A194" s="4" t="inlineStr">
        <is>
          <t>Chromium Picolinate</t>
        </is>
      </c>
      <c r="B194" s="4" t="inlineStr">
        <is>
          <t>NIH ODS Chromium Fact Sheet for Health Professionals</t>
        </is>
      </c>
      <c r="C194" s="4" t="inlineStr">
        <is>
          <t>NIH-ODS</t>
        </is>
      </c>
      <c r="D194" s="4" t="inlineStr">
        <is>
          <t>https://ods.od.nih.gov/factsheets/Chromium-HealthProfessional/</t>
        </is>
      </c>
    </row>
    <row r="195">
      <c r="A195" s="4" t="inlineStr">
        <is>
          <t>Chromium Picolinate</t>
        </is>
      </c>
      <c r="B195" s="4" t="inlineStr">
        <is>
          <t>IOM DRI: Dietary Reference Intakes ... Chromium (AI; no UL established)</t>
        </is>
      </c>
      <c r="C195" s="4" t="inlineStr">
        <is>
          <t>IOM-DRI</t>
        </is>
      </c>
      <c r="D195" s="4" t="inlineStr">
        <is>
          <t>https://www.ncbi.nlm.nih.gov/books/NBK222329/</t>
        </is>
      </c>
    </row>
    <row r="196">
      <c r="A196" s="4" t="inlineStr">
        <is>
          <t>Chromium Picolinate</t>
        </is>
      </c>
      <c r="B196" s="4" t="inlineStr">
        <is>
          <t>Health Canada NHP Monograph: Chromium</t>
        </is>
      </c>
      <c r="C196" s="4" t="inlineStr">
        <is>
          <t>Health-Canada</t>
        </is>
      </c>
      <c r="D196" s="4" t="inlineStr"/>
    </row>
    <row r="197">
      <c r="A197" s="4" t="inlineStr">
        <is>
          <t>Cinnamon (Ceylon)</t>
        </is>
      </c>
      <c r="B197" s="4" t="inlineStr">
        <is>
          <t>Examine.com Cinnamon Summary</t>
        </is>
      </c>
      <c r="C197" s="4" t="inlineStr">
        <is>
          <t>Examine</t>
        </is>
      </c>
      <c r="D197" s="4" t="inlineStr"/>
    </row>
    <row r="198">
      <c r="A198" s="4" t="inlineStr">
        <is>
          <t>Cinnamon (Ceylon)</t>
        </is>
      </c>
      <c r="B198" s="4" t="inlineStr">
        <is>
          <t>EFSA Opinion on Coumarin in Food (Tolerable Daily Intake 0.1 mg/kg bw/day)</t>
        </is>
      </c>
      <c r="C198" s="4" t="inlineStr">
        <is>
          <t>EFSA</t>
        </is>
      </c>
      <c r="D198" s="4" t="inlineStr"/>
    </row>
    <row r="199">
      <c r="A199" s="4" t="inlineStr">
        <is>
          <t>Citicoline (CDP-Choline)</t>
        </is>
      </c>
      <c r="B199" s="4" t="inlineStr">
        <is>
          <t>NIH ODS Choline Fact Sheet for Health Professionals</t>
        </is>
      </c>
      <c r="C199" s="4" t="inlineStr">
        <is>
          <t>NIH-ODS</t>
        </is>
      </c>
      <c r="D199" s="4" t="inlineStr">
        <is>
          <t>https://ods.od.nih.gov/factsheets/Choline-HealthProfessional/</t>
        </is>
      </c>
    </row>
    <row r="200">
      <c r="A200" s="4" t="inlineStr">
        <is>
          <t>Citicoline (CDP-Choline)</t>
        </is>
      </c>
      <c r="B200" s="4" t="inlineStr">
        <is>
          <t>EFSA Scientific Opinion on the safety of citicoline as a Novel Food ingredient (2013): safe at up to 500 mg/day in supplements; no UL established</t>
        </is>
      </c>
      <c r="C200" s="4" t="inlineStr">
        <is>
          <t>EFSA</t>
        </is>
      </c>
      <c r="D200" s="4" t="inlineStr">
        <is>
          <t>https://www.efsa.europa.eu/en/efsajournal/pub/3421</t>
        </is>
      </c>
    </row>
    <row r="201">
      <c r="A201" s="4" t="inlineStr">
        <is>
          <t>Citicoline (CDP-Choline)</t>
        </is>
      </c>
      <c r="B201" s="4" t="inlineStr">
        <is>
          <t>Examine.com: Citicoline</t>
        </is>
      </c>
      <c r="C201" s="4" t="inlineStr">
        <is>
          <t>Examine</t>
        </is>
      </c>
      <c r="D201" s="4" t="inlineStr"/>
    </row>
    <row r="202">
      <c r="A202" s="4" t="inlineStr">
        <is>
          <t>CJC-1295</t>
        </is>
      </c>
      <c r="B202" s="4" t="inlineStr">
        <is>
          <t>FDA bulk drug substance compounding categories (Category 2)</t>
        </is>
      </c>
      <c r="C202" s="4" t="inlineStr">
        <is>
          <t>FDA</t>
        </is>
      </c>
      <c r="D202" s="4" t="inlineStr"/>
    </row>
    <row r="203">
      <c r="A203" s="4" t="inlineStr">
        <is>
          <t>CJC-1295</t>
        </is>
      </c>
      <c r="B203" s="4" t="inlineStr">
        <is>
          <t>CJC-1295 / modified GRF(1-29) GHRH analogue pharmacology</t>
        </is>
      </c>
      <c r="C203" s="4" t="inlineStr">
        <is>
          <t>Examine</t>
        </is>
      </c>
      <c r="D203" s="4" t="inlineStr"/>
    </row>
    <row r="204">
      <c r="A204" s="4" t="inlineStr">
        <is>
          <t>CJC-1295</t>
        </is>
      </c>
      <c r="B204" s="4" t="inlineStr">
        <is>
          <t>WADA Prohibited List - S2 Peptide Hormones, Growth Factors and Secretagogues</t>
        </is>
      </c>
      <c r="C204" s="4" t="inlineStr">
        <is>
          <t>Other</t>
        </is>
      </c>
      <c r="D204" s="4" t="inlineStr"/>
    </row>
    <row r="205">
      <c r="A205" s="4" t="inlineStr">
        <is>
          <t>Collagen (Hydrolyzed Peptides)</t>
        </is>
      </c>
      <c r="B205" s="4" t="inlineStr">
        <is>
          <t>Examine.com — Collagen</t>
        </is>
      </c>
      <c r="C205" s="4" t="inlineStr">
        <is>
          <t>Examine</t>
        </is>
      </c>
      <c r="D205" s="4" t="inlineStr"/>
    </row>
    <row r="206">
      <c r="A206" s="4" t="inlineStr">
        <is>
          <t>Collagen (Hydrolyzed Peptides)</t>
        </is>
      </c>
      <c r="B206" s="4" t="inlineStr">
        <is>
          <t>Health Canada NHP Monograph: Workout Supplements / Hydrolyzed Collagen</t>
        </is>
      </c>
      <c r="C206" s="4" t="inlineStr">
        <is>
          <t>Health-Canada</t>
        </is>
      </c>
      <c r="D206" s="4" t="inlineStr"/>
    </row>
    <row r="207">
      <c r="A207" s="4" t="inlineStr">
        <is>
          <t>Collagen (Hydrolyzed Peptides)</t>
        </is>
      </c>
      <c r="B207" s="4" t="inlineStr">
        <is>
          <t>NIH ODS Vitamin C Fact Sheet (collagen synthesis cofactor)</t>
        </is>
      </c>
      <c r="C207" s="4" t="inlineStr">
        <is>
          <t>NIH-ODS</t>
        </is>
      </c>
      <c r="D207" s="4" t="inlineStr"/>
    </row>
    <row r="208">
      <c r="A208" s="4" t="inlineStr">
        <is>
          <t>Copper Bisglycinate</t>
        </is>
      </c>
      <c r="B208" s="4" t="inlineStr">
        <is>
          <t>NIH ODS Copper Health Professional Fact Sheet</t>
        </is>
      </c>
      <c r="C208" s="4" t="inlineStr">
        <is>
          <t>NIH-ODS</t>
        </is>
      </c>
      <c r="D208" s="4" t="inlineStr">
        <is>
          <t>https://ods.od.nih.gov/factsheets/Copper-HealthProfessional/</t>
        </is>
      </c>
    </row>
    <row r="209">
      <c r="A209" s="4" t="inlineStr">
        <is>
          <t>Copper Bisglycinate</t>
        </is>
      </c>
      <c r="B209" s="4" t="inlineStr">
        <is>
          <t>IOM DRI: Dietary Reference Intakes for Vitamin A, Vitamin K, Arsenic, Boron, Chromium, Copper (2001)</t>
        </is>
      </c>
      <c r="C209" s="4" t="inlineStr">
        <is>
          <t>IOM-DRI</t>
        </is>
      </c>
      <c r="D209" s="4" t="inlineStr"/>
    </row>
    <row r="210">
      <c r="A210" s="4" t="inlineStr">
        <is>
          <t>Copper Bisglycinate</t>
        </is>
      </c>
      <c r="B210" s="4" t="inlineStr">
        <is>
          <t>Health Canada NHP Monograph: Multi-Vitamin/Mineral Supplements</t>
        </is>
      </c>
      <c r="C210" s="4" t="inlineStr">
        <is>
          <t>Health-Canada</t>
        </is>
      </c>
      <c r="D210" s="4" t="inlineStr"/>
    </row>
    <row r="211">
      <c r="A211" s="4" t="inlineStr">
        <is>
          <t>CoQ10 (Ubiquinone)</t>
        </is>
      </c>
      <c r="B211" s="4" t="inlineStr">
        <is>
          <t>NIH National Library of Medicine / MedlinePlus: Coenzyme Q10</t>
        </is>
      </c>
      <c r="C211" s="4" t="inlineStr">
        <is>
          <t>NIH-ODS</t>
        </is>
      </c>
      <c r="D211" s="4" t="inlineStr"/>
    </row>
    <row r="212">
      <c r="A212" s="4" t="inlineStr">
        <is>
          <t>CoQ10 (Ubiquinone)</t>
        </is>
      </c>
      <c r="B212" s="4" t="inlineStr">
        <is>
          <t>Health Canada NHP Monograph: Coenzyme Q10 (Ubiquinone-10)</t>
        </is>
      </c>
      <c r="C212" s="4" t="inlineStr">
        <is>
          <t>Health-Canada</t>
        </is>
      </c>
      <c r="D212" s="4" t="inlineStr"/>
    </row>
    <row r="213">
      <c r="A213" s="4" t="inlineStr">
        <is>
          <t>CoQ10 (Ubiquinone)</t>
        </is>
      </c>
      <c r="B213" s="4" t="inlineStr">
        <is>
          <t>Examine.com: Coenzyme Q10</t>
        </is>
      </c>
      <c r="C213" s="4" t="inlineStr">
        <is>
          <t>Examine</t>
        </is>
      </c>
      <c r="D213" s="4" t="inlineStr"/>
    </row>
    <row r="214">
      <c r="A214" s="4" t="inlineStr">
        <is>
          <t>Cordyceps (Fruiting Body)</t>
        </is>
      </c>
      <c r="B214" s="4" t="inlineStr">
        <is>
          <t>NIH NCCIH: Traditional Chinese Medicine herbs overview</t>
        </is>
      </c>
      <c r="C214" s="4" t="inlineStr">
        <is>
          <t>Other</t>
        </is>
      </c>
      <c r="D214" s="4" t="inlineStr"/>
    </row>
    <row r="215">
      <c r="A215" s="4" t="inlineStr">
        <is>
          <t>Cordyceps (Fruiting Body)</t>
        </is>
      </c>
      <c r="B215" s="4" t="inlineStr">
        <is>
          <t>Examine.com: Cordyceps</t>
        </is>
      </c>
      <c r="C215" s="4" t="inlineStr">
        <is>
          <t>Examine</t>
        </is>
      </c>
      <c r="D215" s="4" t="inlineStr"/>
    </row>
    <row r="216">
      <c r="A216" s="4" t="inlineStr">
        <is>
          <t>Cordyceps (Fruiting Body)</t>
        </is>
      </c>
      <c r="B216" s="4" t="inlineStr">
        <is>
          <t>Health Canada NHP Monograph: Cordyceps</t>
        </is>
      </c>
      <c r="C216" s="4" t="inlineStr">
        <is>
          <t>Health-Canada</t>
        </is>
      </c>
      <c r="D216" s="4" t="inlineStr"/>
    </row>
    <row r="217">
      <c r="A217" s="4" t="inlineStr">
        <is>
          <t>Creatine HCl</t>
        </is>
      </c>
      <c r="B217" s="4" t="inlineStr">
        <is>
          <t>ISSN Position Stand: Safety and Efficacy of Creatine Supplementation (Kreider et al.)</t>
        </is>
      </c>
      <c r="C217" s="4" t="inlineStr">
        <is>
          <t>Examine</t>
        </is>
      </c>
      <c r="D217" s="4" t="inlineStr"/>
    </row>
    <row r="218">
      <c r="A218" s="4" t="inlineStr">
        <is>
          <t>Creatine HCl</t>
        </is>
      </c>
      <c r="B218" s="4" t="inlineStr">
        <is>
          <t>NIH ODS Dietary Supplements for Exercise and Athletic Performance - Creatine</t>
        </is>
      </c>
      <c r="C218" s="4" t="inlineStr">
        <is>
          <t>NIH-ODS</t>
        </is>
      </c>
      <c r="D218" s="4" t="inlineStr"/>
    </row>
    <row r="219">
      <c r="A219" s="4" t="inlineStr">
        <is>
          <t>Creatine HCl</t>
        </is>
      </c>
      <c r="B219" s="4" t="inlineStr">
        <is>
          <t>Health Canada NNHPD Monograph: Creatine Monohydrate (basis for creatine regulation)</t>
        </is>
      </c>
      <c r="C219" s="4" t="inlineStr">
        <is>
          <t>Health-Canada</t>
        </is>
      </c>
      <c r="D219" s="4" t="inlineStr"/>
    </row>
    <row r="220">
      <c r="A220" s="4" t="inlineStr">
        <is>
          <t>Creatine Monohydrate</t>
        </is>
      </c>
      <c r="B220" s="4" t="inlineStr">
        <is>
          <t>ISSN Position Stand: Safety and Efficacy of Creatine Supplementation (Kreider et al.) - no established UL; OSL strong to 5 g/day</t>
        </is>
      </c>
      <c r="C220" s="4" t="inlineStr">
        <is>
          <t>Examine</t>
        </is>
      </c>
      <c r="D220" s="4" t="inlineStr"/>
    </row>
    <row r="221">
      <c r="A221" s="4" t="inlineStr">
        <is>
          <t>Creatine Monohydrate</t>
        </is>
      </c>
      <c r="B221" s="4" t="inlineStr">
        <is>
          <t>NIH ODS Dietary Supplements for Exercise and Athletic Performance - Creatine</t>
        </is>
      </c>
      <c r="C221" s="4" t="inlineStr">
        <is>
          <t>NIH-ODS</t>
        </is>
      </c>
      <c r="D221" s="4" t="inlineStr">
        <is>
          <t>https://ods.od.nih.gov/factsheets/ExerciseAndAthleticPerformance-HealthProfessional/</t>
        </is>
      </c>
    </row>
    <row r="222">
      <c r="A222" s="4" t="inlineStr">
        <is>
          <t>Creatine Monohydrate</t>
        </is>
      </c>
      <c r="B222" s="4" t="inlineStr">
        <is>
          <t>Health Canada NNHPD Monograph: Creatine Monohydrate</t>
        </is>
      </c>
      <c r="C222" s="4" t="inlineStr">
        <is>
          <t>Health-Canada</t>
        </is>
      </c>
      <c r="D222" s="4" t="inlineStr"/>
    </row>
    <row r="223">
      <c r="A223" s="4" t="inlineStr">
        <is>
          <t>Curcumin (Turmeric Extract)</t>
        </is>
      </c>
      <c r="B223" s="4" t="inlineStr">
        <is>
          <t>NIH NCCIH Turmeric Fact Sheet</t>
        </is>
      </c>
      <c r="C223" s="4" t="inlineStr">
        <is>
          <t>Other</t>
        </is>
      </c>
      <c r="D223" s="4" t="inlineStr"/>
    </row>
    <row r="224">
      <c r="A224" s="4" t="inlineStr">
        <is>
          <t>Curcumin (Turmeric Extract)</t>
        </is>
      </c>
      <c r="B224" s="4" t="inlineStr">
        <is>
          <t>NIH LiverTox: Turmeric (NBK548561) - drug-induced liver injury</t>
        </is>
      </c>
      <c r="C224" s="4" t="inlineStr">
        <is>
          <t>NIH-ODS</t>
        </is>
      </c>
      <c r="D224" s="4" t="inlineStr"/>
    </row>
    <row r="225">
      <c r="A225" s="4" t="inlineStr">
        <is>
          <t>Curcumin (Turmeric Extract)</t>
        </is>
      </c>
      <c r="B225" s="4" t="inlineStr">
        <is>
          <t>EFSA: Refined exposure assessment for curcumin (E 100); ADI 3 mg/kg bw/day</t>
        </is>
      </c>
      <c r="C225" s="4" t="inlineStr">
        <is>
          <t>EFSA</t>
        </is>
      </c>
      <c r="D225" s="4" t="inlineStr"/>
    </row>
    <row r="226">
      <c r="A226" s="4" t="inlineStr">
        <is>
          <t>Curcumin (Turmeric Extract)</t>
        </is>
      </c>
      <c r="B226" s="4" t="inlineStr">
        <is>
          <t>Health Canada NHP Monograph: Turmeric (Curcuma longa)</t>
        </is>
      </c>
      <c r="C226" s="4" t="inlineStr">
        <is>
          <t>Health-Canada</t>
        </is>
      </c>
      <c r="D226" s="4" t="inlineStr"/>
    </row>
    <row r="227">
      <c r="A227" s="4" t="inlineStr">
        <is>
          <t>Curcumin (Turmeric Extract)</t>
        </is>
      </c>
      <c r="B227" s="4" t="inlineStr">
        <is>
          <t>Examine: Curcumin</t>
        </is>
      </c>
      <c r="C227" s="4" t="inlineStr">
        <is>
          <t>Examine</t>
        </is>
      </c>
      <c r="D227" s="4" t="inlineStr"/>
    </row>
    <row r="228">
      <c r="A228" s="4" t="inlineStr">
        <is>
          <t>D-Chiro-Inositol</t>
        </is>
      </c>
      <c r="B228" s="4" t="inlineStr">
        <is>
          <t>NIH Office of Dietary Supplements / PubMed literature on inositol isomers and insulin sensitivity</t>
        </is>
      </c>
      <c r="C228" s="4" t="inlineStr">
        <is>
          <t>NIH-ODS</t>
        </is>
      </c>
      <c r="D228" s="4" t="inlineStr"/>
    </row>
    <row r="229">
      <c r="A229" s="4" t="inlineStr">
        <is>
          <t>D-Chiro-Inositol</t>
        </is>
      </c>
      <c r="B229" s="4" t="inlineStr">
        <is>
          <t>Examine.com: D-chiro-inositol and myo-inositol (overview, PCOS, ratio)</t>
        </is>
      </c>
      <c r="C229" s="4" t="inlineStr">
        <is>
          <t>Examine</t>
        </is>
      </c>
      <c r="D229" s="4" t="inlineStr"/>
    </row>
    <row r="230">
      <c r="A230" s="4" t="inlineStr">
        <is>
          <t>D-Chiro-Inositol</t>
        </is>
      </c>
      <c r="B230" s="4" t="inlineStr">
        <is>
          <t>FDA Dietary Supplement labeling and structure/function claim guidance</t>
        </is>
      </c>
      <c r="C230" s="4" t="inlineStr">
        <is>
          <t>FDA</t>
        </is>
      </c>
      <c r="D230" s="4" t="inlineStr"/>
    </row>
    <row r="231">
      <c r="A231" s="4" t="inlineStr">
        <is>
          <t>D-Ribose</t>
        </is>
      </c>
      <c r="B231" s="4" t="inlineStr">
        <is>
          <t>Examine.com: D-Ribose</t>
        </is>
      </c>
      <c r="C231" s="4" t="inlineStr">
        <is>
          <t>Examine</t>
        </is>
      </c>
      <c r="D231" s="4" t="inlineStr">
        <is>
          <t>https://examine.com/supplements/d-ribose/</t>
        </is>
      </c>
    </row>
    <row r="232">
      <c r="A232" s="4" t="inlineStr">
        <is>
          <t>D-Ribose</t>
        </is>
      </c>
      <c r="B232" s="4" t="inlineStr">
        <is>
          <t>Assessment of hematological/biochemical parameters with extended D-ribose ingestion</t>
        </is>
      </c>
      <c r="C232" s="4" t="inlineStr">
        <is>
          <t>Other</t>
        </is>
      </c>
      <c r="D232" s="4" t="inlineStr">
        <is>
          <t>https://pmc.ncbi.nlm.nih.gov/articles/PMC2569905/</t>
        </is>
      </c>
    </row>
    <row r="233">
      <c r="A233" s="4" t="inlineStr">
        <is>
          <t>D-Ribose</t>
        </is>
      </c>
      <c r="B233" s="4" t="inlineStr">
        <is>
          <t>Health Canada NHP Monograph: D-Ribose</t>
        </is>
      </c>
      <c r="C233" s="4" t="inlineStr">
        <is>
          <t>Health-Canada</t>
        </is>
      </c>
      <c r="D233" s="4" t="inlineStr"/>
    </row>
    <row r="234">
      <c r="A234" s="4" t="inlineStr">
        <is>
          <t>DGL Licorice (Deglycyrrhizinated Licorice)</t>
        </is>
      </c>
      <c r="B234" s="4" t="inlineStr">
        <is>
          <t>EFSA Scientific opinion on glycyrrhizinic acid</t>
        </is>
      </c>
      <c r="C234" s="4" t="inlineStr">
        <is>
          <t>EFSA</t>
        </is>
      </c>
      <c r="D234" s="4" t="inlineStr"/>
    </row>
    <row r="235">
      <c r="A235" s="4" t="inlineStr">
        <is>
          <t>DGL Licorice (Deglycyrrhizinated Licorice)</t>
        </is>
      </c>
      <c r="B235" s="4" t="inlineStr">
        <is>
          <t>Health Canada NHP Monograph: Licorice (Glycyrrhiza glabra)</t>
        </is>
      </c>
      <c r="C235" s="4" t="inlineStr">
        <is>
          <t>Health-Canada</t>
        </is>
      </c>
      <c r="D235" s="4" t="inlineStr"/>
    </row>
    <row r="236">
      <c r="A236" s="4" t="inlineStr">
        <is>
          <t>DGL Licorice (Deglycyrrhizinated Licorice)</t>
        </is>
      </c>
      <c r="B236" s="4" t="inlineStr">
        <is>
          <t>LiverTox: Licorice (NIH)</t>
        </is>
      </c>
      <c r="C236" s="4" t="inlineStr">
        <is>
          <t>NIH-ODS</t>
        </is>
      </c>
      <c r="D236" s="4" t="inlineStr"/>
    </row>
    <row r="237">
      <c r="A237" s="4" t="inlineStr">
        <is>
          <t>DGL Licorice (Deglycyrrhizinated Licorice)</t>
        </is>
      </c>
      <c r="B237" s="4" t="inlineStr">
        <is>
          <t>VKM (2018) Hazard assessment of glycyrrhizic acid from liquorice</t>
        </is>
      </c>
      <c r="C237" s="4" t="inlineStr">
        <is>
          <t>Other</t>
        </is>
      </c>
      <c r="D237" s="4" t="inlineStr"/>
    </row>
    <row r="238">
      <c r="A238" s="4" t="inlineStr">
        <is>
          <t>Diethyl pyridine-2,4-dicarboxylate (topical scalp active)</t>
        </is>
      </c>
      <c r="B238" s="4" t="inlineStr">
        <is>
          <t>FDA Cosmetics: cosmetic vs. drug claims and ingredient labeling</t>
        </is>
      </c>
      <c r="C238" s="4" t="inlineStr">
        <is>
          <t>FDA</t>
        </is>
      </c>
      <c r="D238" s="4" t="inlineStr"/>
    </row>
    <row r="239">
      <c r="A239" s="4" t="inlineStr">
        <is>
          <t>Diethyl pyridine-2,4-dicarboxylate (topical scalp active)</t>
        </is>
      </c>
      <c r="B239" s="4" t="inlineStr">
        <is>
          <t>Examine.com: topical hair-density cosmetic actives overview</t>
        </is>
      </c>
      <c r="C239" s="4" t="inlineStr">
        <is>
          <t>Examine</t>
        </is>
      </c>
      <c r="D239" s="4" t="inlineStr"/>
    </row>
    <row r="240">
      <c r="A240" s="4" t="inlineStr">
        <is>
          <t>Diethyl pyridine-2,4-dicarboxylate (topical scalp active)</t>
        </is>
      </c>
      <c r="B240" s="4" t="inlineStr">
        <is>
          <t>Health Canada Cosmetic Regulations and Cosmetic Ingredient Hotlist</t>
        </is>
      </c>
      <c r="C240" s="4" t="inlineStr">
        <is>
          <t>Health-Canada</t>
        </is>
      </c>
      <c r="D240" s="4" t="inlineStr"/>
    </row>
    <row r="241">
      <c r="A241" s="4" t="inlineStr">
        <is>
          <t>Digestive Enzyme Blend</t>
        </is>
      </c>
      <c r="B241" s="4" t="inlineStr">
        <is>
          <t>Health Canada NHP Monograph: Digestive Enzymes</t>
        </is>
      </c>
      <c r="C241" s="4" t="inlineStr">
        <is>
          <t>Health-Canada</t>
        </is>
      </c>
      <c r="D241" s="4" t="inlineStr"/>
    </row>
    <row r="242">
      <c r="A242" s="4" t="inlineStr">
        <is>
          <t>Digestive Enzyme Blend</t>
        </is>
      </c>
      <c r="B242" s="4" t="inlineStr">
        <is>
          <t>FDA: Pancreatic Enzyme Products (PERT) regulatory status</t>
        </is>
      </c>
      <c r="C242" s="4" t="inlineStr">
        <is>
          <t>FDA</t>
        </is>
      </c>
      <c r="D242" s="4" t="inlineStr"/>
    </row>
    <row r="243">
      <c r="A243" s="4" t="inlineStr">
        <is>
          <t>Digestive Enzyme Blend</t>
        </is>
      </c>
      <c r="B243" s="4" t="inlineStr">
        <is>
          <t>Examine.com: Digestive Enzymes</t>
        </is>
      </c>
      <c r="C243" s="4" t="inlineStr">
        <is>
          <t>Examine</t>
        </is>
      </c>
      <c r="D243" s="4" t="inlineStr"/>
    </row>
    <row r="244">
      <c r="A244" s="4" t="inlineStr">
        <is>
          <t>Dihydroquercetin-glucoside &amp; EGCG2 Hair Complex</t>
        </is>
      </c>
      <c r="B244" s="4" t="inlineStr">
        <is>
          <t>Manufacturer technical dossier and in vitro/cosmetic study data for the DHQG/EGCG2 hair complex</t>
        </is>
      </c>
      <c r="C244" s="4" t="inlineStr">
        <is>
          <t>Other</t>
        </is>
      </c>
      <c r="D244" s="4" t="inlineStr"/>
    </row>
    <row r="245">
      <c r="A245" s="4" t="inlineStr">
        <is>
          <t>Dihydroquercetin-glucoside &amp; EGCG2 Hair Complex</t>
        </is>
      </c>
      <c r="B245" s="4" t="inlineStr">
        <is>
          <t>Examine: Dihydroquercetin (Taxifolin) and EGCG background</t>
        </is>
      </c>
      <c r="C245" s="4" t="inlineStr">
        <is>
          <t>Examine</t>
        </is>
      </c>
      <c r="D245" s="4" t="inlineStr"/>
    </row>
    <row r="246">
      <c r="A246" s="4" t="inlineStr">
        <is>
          <t>Dong Quai (Angelica Sinensis)</t>
        </is>
      </c>
      <c r="B246" s="4" t="inlineStr">
        <is>
          <t>Memorial Sloan Kettering: Dong Quai (Angelica sinensis)</t>
        </is>
      </c>
      <c r="C246" s="4" t="inlineStr">
        <is>
          <t>Other</t>
        </is>
      </c>
      <c r="D246" s="4" t="inlineStr">
        <is>
          <t>https://www.mskcc.org/cancer-care/integrative-medicine/herbs/dong-quai</t>
        </is>
      </c>
    </row>
    <row r="247">
      <c r="A247" s="4" t="inlineStr">
        <is>
          <t>Dong Quai (Angelica Sinensis)</t>
        </is>
      </c>
      <c r="B247" s="4" t="inlineStr">
        <is>
          <t>NIH NCCIH: Asian/Chinese herbal medicine overview</t>
        </is>
      </c>
      <c r="C247" s="4" t="inlineStr">
        <is>
          <t>Other</t>
        </is>
      </c>
      <c r="D247" s="4" t="inlineStr">
        <is>
          <t>https://www.nccih.nih.gov/health/traditional-chinese-medicine-what-you-need-to-know</t>
        </is>
      </c>
    </row>
    <row r="248">
      <c r="A248" s="4" t="inlineStr">
        <is>
          <t>Dong Quai (Angelica Sinensis)</t>
        </is>
      </c>
      <c r="B248" s="4" t="inlineStr">
        <is>
          <t>Health Canada Natural Health Products Ingredients Database: Angelica sinensis</t>
        </is>
      </c>
      <c r="C248" s="4" t="inlineStr">
        <is>
          <t>Health-Canada</t>
        </is>
      </c>
      <c r="D248" s="4" t="inlineStr"/>
    </row>
    <row r="249">
      <c r="A249" s="4" t="inlineStr">
        <is>
          <t>Dong Quai (Angelica Sinensis)</t>
        </is>
      </c>
      <c r="B249" s="4" t="inlineStr">
        <is>
          <t>Examine.com: Angelica sinensis (Dong Quai)</t>
        </is>
      </c>
      <c r="C249" s="4" t="inlineStr">
        <is>
          <t>Examine</t>
        </is>
      </c>
      <c r="D249" s="4" t="inlineStr"/>
    </row>
    <row r="250">
      <c r="A250" s="4" t="inlineStr">
        <is>
          <t>Dutasteride</t>
        </is>
      </c>
      <c r="B250" s="4" t="inlineStr">
        <is>
          <t>FDA Prescribing Information - Avodart (dutasteride) 0.5 mg capsules</t>
        </is>
      </c>
      <c r="C250" s="4" t="inlineStr">
        <is>
          <t>FDA</t>
        </is>
      </c>
      <c r="D250" s="4" t="inlineStr"/>
    </row>
    <row r="251">
      <c r="A251" s="4" t="inlineStr">
        <is>
          <t>Dutasteride</t>
        </is>
      </c>
      <c r="B251" s="4" t="inlineStr">
        <is>
          <t>Health Canada Product Monograph - dutasteride (Avodart) for benign prostatic hyperplasia</t>
        </is>
      </c>
      <c r="C251" s="4" t="inlineStr">
        <is>
          <t>Health-Canada</t>
        </is>
      </c>
      <c r="D251" s="4" t="inlineStr"/>
    </row>
    <row r="252">
      <c r="A252" s="4" t="inlineStr">
        <is>
          <t>Dutasteride</t>
        </is>
      </c>
      <c r="B252" s="4" t="inlineStr">
        <is>
          <t>Randomized trials comparing dutasteride vs finasteride for male androgenetic alopecia</t>
        </is>
      </c>
      <c r="C252" s="4" t="inlineStr">
        <is>
          <t>Other</t>
        </is>
      </c>
      <c r="D252" s="4" t="inlineStr"/>
    </row>
    <row r="253">
      <c r="A253" s="4" t="inlineStr">
        <is>
          <t>EAAs (Essential Amino Acids)</t>
        </is>
      </c>
      <c r="B253" s="4" t="inlineStr">
        <is>
          <t>IOM/FNB Dietary Reference Intakes for Protein and Amino Acids (2005)</t>
        </is>
      </c>
      <c r="C253" s="4" t="inlineStr">
        <is>
          <t>IOM-DRI</t>
        </is>
      </c>
      <c r="D253" s="4" t="inlineStr"/>
    </row>
    <row r="254">
      <c r="A254" s="4" t="inlineStr">
        <is>
          <t>EAAs (Essential Amino Acids)</t>
        </is>
      </c>
      <c r="B254" s="4" t="inlineStr">
        <is>
          <t>WHO/FAO/UNU Protein and Amino Acid Requirements in Human Nutrition (TRS 935)</t>
        </is>
      </c>
      <c r="C254" s="4" t="inlineStr">
        <is>
          <t>Other</t>
        </is>
      </c>
      <c r="D254" s="4" t="inlineStr"/>
    </row>
    <row r="255">
      <c r="A255" s="4" t="inlineStr">
        <is>
          <t>EAAs (Essential Amino Acids)</t>
        </is>
      </c>
      <c r="B255" s="4" t="inlineStr">
        <is>
          <t>Examine.com Essential Amino Acids</t>
        </is>
      </c>
      <c r="C255" s="4" t="inlineStr">
        <is>
          <t>Examine</t>
        </is>
      </c>
      <c r="D255" s="4" t="inlineStr"/>
    </row>
    <row r="256">
      <c r="A256" s="4" t="inlineStr">
        <is>
          <t>Echinacea</t>
        </is>
      </c>
      <c r="B256" s="4" t="inlineStr">
        <is>
          <t>NCCIH Echinacea: Usefulness and Safety</t>
        </is>
      </c>
      <c r="C256" s="4" t="inlineStr">
        <is>
          <t>NIH-ODS</t>
        </is>
      </c>
      <c r="D256" s="4" t="inlineStr">
        <is>
          <t>https://www.nccih.nih.gov/health/echinacea</t>
        </is>
      </c>
    </row>
    <row r="257">
      <c r="A257" s="4" t="inlineStr">
        <is>
          <t>Echinacea</t>
        </is>
      </c>
      <c r="B257" s="4" t="inlineStr">
        <is>
          <t>Health Canada Labelling Standard: Echinacea Root</t>
        </is>
      </c>
      <c r="C257" s="4" t="inlineStr">
        <is>
          <t>Health-Canada</t>
        </is>
      </c>
      <c r="D257" s="4" t="inlineStr">
        <is>
          <t>https://www.canada.ca/en/health-canada/services/drugs-health-products/drug-products/applications-submissions/guidance-documents/nonprescription-drugs-labelling-standards/echinacea-root.html</t>
        </is>
      </c>
    </row>
    <row r="258">
      <c r="A258" s="4" t="inlineStr">
        <is>
          <t>Echinacea</t>
        </is>
      </c>
      <c r="B258" s="4" t="inlineStr">
        <is>
          <t>Drugs.com Echinacea professional monograph</t>
        </is>
      </c>
      <c r="C258" s="4" t="inlineStr">
        <is>
          <t>Other</t>
        </is>
      </c>
      <c r="D258" s="4" t="inlineStr">
        <is>
          <t>https://www.drugs.com/npp/echinacea.html</t>
        </is>
      </c>
    </row>
    <row r="259">
      <c r="A259" s="4" t="inlineStr">
        <is>
          <t>Elderberry</t>
        </is>
      </c>
      <c r="B259" s="4" t="inlineStr">
        <is>
          <t>NCCIH Elderberry: Usefulness and Safety</t>
        </is>
      </c>
      <c r="C259" s="4" t="inlineStr">
        <is>
          <t>NIH-ODS</t>
        </is>
      </c>
      <c r="D259" s="4" t="inlineStr">
        <is>
          <t>https://www.nccih.nih.gov/health/elderberry</t>
        </is>
      </c>
    </row>
    <row r="260">
      <c r="A260" s="4" t="inlineStr">
        <is>
          <t>Elderberry</t>
        </is>
      </c>
      <c r="B260" s="4" t="inlineStr">
        <is>
          <t>LactMed Elderberry (Drugs and Lactation Database)</t>
        </is>
      </c>
      <c r="C260" s="4" t="inlineStr">
        <is>
          <t>NIH-ODS</t>
        </is>
      </c>
      <c r="D260" s="4" t="inlineStr">
        <is>
          <t>https://www.ncbi.nlm.nih.gov/books/NBK501835/</t>
        </is>
      </c>
    </row>
    <row r="261">
      <c r="A261" s="4" t="inlineStr">
        <is>
          <t>Elderberry</t>
        </is>
      </c>
      <c r="B261" s="4" t="inlineStr">
        <is>
          <t>Echinacea and elderberry use in pregnancy review (PMC3941201)</t>
        </is>
      </c>
      <c r="C261" s="4" t="inlineStr">
        <is>
          <t>Other</t>
        </is>
      </c>
      <c r="D261" s="4" t="inlineStr">
        <is>
          <t>https://www.ncbi.nlm.nih.gov/pmc/articles/PMC3941201/</t>
        </is>
      </c>
    </row>
    <row r="262">
      <c r="A262" s="4" t="inlineStr">
        <is>
          <t>Eleuthero (Siberian Ginseng)</t>
        </is>
      </c>
      <c r="B262" s="4" t="inlineStr">
        <is>
          <t>Health Canada NHP Monograph: Eleutherococcus senticosus</t>
        </is>
      </c>
      <c r="C262" s="4" t="inlineStr">
        <is>
          <t>Health-Canada</t>
        </is>
      </c>
      <c r="D262" s="4" t="inlineStr"/>
    </row>
    <row r="263">
      <c r="A263" s="4" t="inlineStr">
        <is>
          <t>Eleuthero (Siberian Ginseng)</t>
        </is>
      </c>
      <c r="B263" s="4" t="inlineStr">
        <is>
          <t>Examine.com: Eleuthero (Eleutherococcus senticosus)</t>
        </is>
      </c>
      <c r="C263" s="4" t="inlineStr">
        <is>
          <t>Examine</t>
        </is>
      </c>
      <c r="D263" s="4" t="inlineStr"/>
    </row>
    <row r="264">
      <c r="A264" s="4" t="inlineStr">
        <is>
          <t>Eleuthero (Siberian Ginseng)</t>
        </is>
      </c>
      <c r="B264" s="4" t="inlineStr">
        <is>
          <t>NCCIH: Herb-Drug Interactions</t>
        </is>
      </c>
      <c r="C264" s="4" t="inlineStr">
        <is>
          <t>NIH-ODS</t>
        </is>
      </c>
      <c r="D264" s="4" t="inlineStr">
        <is>
          <t>https://www.nccih.nih.gov/health/providers/digest/herb-drug-interactions</t>
        </is>
      </c>
    </row>
    <row r="265">
      <c r="A265" s="4" t="inlineStr">
        <is>
          <t>Empagliflozin</t>
        </is>
      </c>
      <c r="B265" s="4" t="inlineStr">
        <is>
          <t>FDA Prescribing Information - Jardiance (empagliflozin) tablets</t>
        </is>
      </c>
      <c r="C265" s="4" t="inlineStr">
        <is>
          <t>FDA</t>
        </is>
      </c>
      <c r="D265" s="4" t="inlineStr"/>
    </row>
    <row r="266">
      <c r="A266" s="4" t="inlineStr">
        <is>
          <t>Empagliflozin</t>
        </is>
      </c>
      <c r="B266" s="4" t="inlineStr">
        <is>
          <t>Health Canada Product Monograph - Jardiance (empagliflozin)</t>
        </is>
      </c>
      <c r="C266" s="4" t="inlineStr">
        <is>
          <t>Health-Canada</t>
        </is>
      </c>
      <c r="D266" s="4" t="inlineStr"/>
    </row>
    <row r="267">
      <c r="A267" s="4" t="inlineStr">
        <is>
          <t>Empagliflozin</t>
        </is>
      </c>
      <c r="B267" s="4" t="inlineStr">
        <is>
          <t>EMPA-REG OUTCOME, EMPEROR-Reduced/Preserved, and EMPA-KIDNEY cardiovascular and renal outcome trials</t>
        </is>
      </c>
      <c r="C267" s="4" t="inlineStr">
        <is>
          <t>Other</t>
        </is>
      </c>
      <c r="D267" s="4" t="inlineStr"/>
    </row>
    <row r="268">
      <c r="A268" s="4" t="inlineStr">
        <is>
          <t>Epitalon (Epithalon)</t>
        </is>
      </c>
      <c r="B268" s="4" t="inlineStr">
        <is>
          <t>Examine.com - Epitalon overview</t>
        </is>
      </c>
      <c r="C268" s="4" t="inlineStr">
        <is>
          <t>Examine</t>
        </is>
      </c>
      <c r="D268" s="4" t="inlineStr"/>
    </row>
    <row r="269">
      <c r="A269" s="4" t="inlineStr">
        <is>
          <t>Epitalon (Epithalon)</t>
        </is>
      </c>
      <c r="B269" s="4" t="inlineStr">
        <is>
          <t>FDA - dietary supplement vs. drug / unapproved peptides guidance</t>
        </is>
      </c>
      <c r="C269" s="4" t="inlineStr">
        <is>
          <t>FDA</t>
        </is>
      </c>
      <c r="D269" s="4" t="inlineStr"/>
    </row>
    <row r="270">
      <c r="A270" s="4" t="inlineStr">
        <is>
          <t>Erythritol (dental)</t>
        </is>
      </c>
      <c r="B270" s="4" t="inlineStr">
        <is>
          <t>FDA GRAS Notices for erythritol (sweetener/food additive, GRN 000789)</t>
        </is>
      </c>
      <c r="C270" s="4" t="inlineStr">
        <is>
          <t>FDA</t>
        </is>
      </c>
      <c r="D270" s="4" t="inlineStr"/>
    </row>
    <row r="271">
      <c r="A271" s="4" t="inlineStr">
        <is>
          <t>Erythritol (dental)</t>
        </is>
      </c>
      <c r="B271" s="4" t="inlineStr">
        <is>
          <t>Examine.com: Erythritol (safety, metabolism, dental effects)</t>
        </is>
      </c>
      <c r="C271" s="4" t="inlineStr">
        <is>
          <t>Examine</t>
        </is>
      </c>
      <c r="D271" s="4" t="inlineStr"/>
    </row>
    <row r="272">
      <c r="A272" s="4" t="inlineStr">
        <is>
          <t>Erythritol (dental)</t>
        </is>
      </c>
      <c r="B272" s="4" t="inlineStr">
        <is>
          <t>EFSA scientific opinions on erythritol as a food additive (E 968)</t>
        </is>
      </c>
      <c r="C272" s="4" t="inlineStr">
        <is>
          <t>EFSA</t>
        </is>
      </c>
      <c r="D272" s="4" t="inlineStr"/>
    </row>
    <row r="273">
      <c r="A273" s="4" t="inlineStr">
        <is>
          <t>Estradiol</t>
        </is>
      </c>
      <c r="B273" s="4" t="inlineStr">
        <is>
          <t>Estradiol FDA-approved prescribing information / labels (oral, transdermal, vaginal products)</t>
        </is>
      </c>
      <c r="C273" s="4" t="inlineStr">
        <is>
          <t>FDA</t>
        </is>
      </c>
      <c r="D273" s="4" t="inlineStr"/>
    </row>
    <row r="274">
      <c r="A274" s="4" t="inlineStr">
        <is>
          <t>Estradiol</t>
        </is>
      </c>
      <c r="B274" s="4" t="inlineStr">
        <is>
          <t>Health Canada Drug Product Database / product monographs for estradiol products</t>
        </is>
      </c>
      <c r="C274" s="4" t="inlineStr">
        <is>
          <t>Health-Canada</t>
        </is>
      </c>
      <c r="D274" s="4" t="inlineStr"/>
    </row>
    <row r="275">
      <c r="A275" s="4" t="inlineStr">
        <is>
          <t>Estradiol</t>
        </is>
      </c>
      <c r="B275" s="4" t="inlineStr">
        <is>
          <t>NIH MedlinePlus: Estradiol drug information</t>
        </is>
      </c>
      <c r="C275" s="4" t="inlineStr">
        <is>
          <t>NIH-ODS</t>
        </is>
      </c>
      <c r="D275" s="4" t="inlineStr"/>
    </row>
    <row r="276">
      <c r="A276" s="4" t="inlineStr">
        <is>
          <t>Evening Primrose Oil</t>
        </is>
      </c>
      <c r="B276" s="4" t="inlineStr">
        <is>
          <t>NIH NCCIH: Evening Primrose Oil</t>
        </is>
      </c>
      <c r="C276" s="4" t="inlineStr">
        <is>
          <t>NIH-ODS</t>
        </is>
      </c>
      <c r="D276" s="4" t="inlineStr">
        <is>
          <t>https://www.nccih.nih.gov/health/evening-primrose-oil</t>
        </is>
      </c>
    </row>
    <row r="277">
      <c r="A277" s="4" t="inlineStr">
        <is>
          <t>Evening Primrose Oil</t>
        </is>
      </c>
      <c r="B277" s="4" t="inlineStr">
        <is>
          <t>Examine.com: Evening Primrose Oil (GLA) overview</t>
        </is>
      </c>
      <c r="C277" s="4" t="inlineStr">
        <is>
          <t>Examine</t>
        </is>
      </c>
      <c r="D277" s="4" t="inlineStr"/>
    </row>
    <row r="278">
      <c r="A278" s="4" t="inlineStr">
        <is>
          <t>Evening Primrose Oil</t>
        </is>
      </c>
      <c r="B278" s="4" t="inlineStr">
        <is>
          <t>FDA Dietary Supplements: structure/function claims guidance</t>
        </is>
      </c>
      <c r="C278" s="4" t="inlineStr">
        <is>
          <t>FDA</t>
        </is>
      </c>
      <c r="D278" s="4" t="inlineStr"/>
    </row>
    <row r="279">
      <c r="A279" s="4" t="inlineStr">
        <is>
          <t>Fadogia Agrestis</t>
        </is>
      </c>
      <c r="B279" s="4" t="inlineStr">
        <is>
          <t>Yakubu, Akanji, Oladiji (2008) Effects of aqueous Fadogia agrestis stem extract on testicular function indices of male rats (animal toxicology)</t>
        </is>
      </c>
      <c r="C279" s="4" t="inlineStr">
        <is>
          <t>Other</t>
        </is>
      </c>
      <c r="D279" s="4" t="inlineStr">
        <is>
          <t>https://pubmed.ncbi.nlm.nih.gov/18068966/</t>
        </is>
      </c>
    </row>
    <row r="280">
      <c r="A280" s="4" t="inlineStr">
        <is>
          <t>Fadogia Agrestis</t>
        </is>
      </c>
      <c r="B280" s="4" t="inlineStr">
        <is>
          <t>Examine.com: Fadogia agrestis (limited human evidence)</t>
        </is>
      </c>
      <c r="C280" s="4" t="inlineStr">
        <is>
          <t>Examine</t>
        </is>
      </c>
      <c r="D280" s="4" t="inlineStr"/>
    </row>
    <row r="281">
      <c r="A281" s="4" t="inlineStr">
        <is>
          <t>Fadogia Agrestis</t>
        </is>
      </c>
      <c r="B281" s="4" t="inlineStr">
        <is>
          <t>Health Canada Licensed Natural Health Products Database (no Fadogia agrestis NPN listing)</t>
        </is>
      </c>
      <c r="C281" s="4" t="inlineStr">
        <is>
          <t>Health-Canada</t>
        </is>
      </c>
      <c r="D281" s="4" t="inlineStr"/>
    </row>
    <row r="282">
      <c r="A282" s="4" t="inlineStr">
        <is>
          <t>Fenugreek Seed (hair, topical)</t>
        </is>
      </c>
      <c r="B282" s="4" t="inlineStr">
        <is>
          <t>NIH / NCCIH and ethnobotanical literature on Trigonella foenum-graecum (fenugreek)</t>
        </is>
      </c>
      <c r="C282" s="4" t="inlineStr">
        <is>
          <t>NIH-ODS</t>
        </is>
      </c>
      <c r="D282" s="4" t="inlineStr"/>
    </row>
    <row r="283">
      <c r="A283" s="4" t="inlineStr">
        <is>
          <t>Fenugreek Seed (hair, topical)</t>
        </is>
      </c>
      <c r="B283" s="4" t="inlineStr">
        <is>
          <t>Examine.com: Fenugreek (Trigonella foenum-graecum) overview</t>
        </is>
      </c>
      <c r="C283" s="4" t="inlineStr">
        <is>
          <t>Examine</t>
        </is>
      </c>
      <c r="D283" s="4" t="inlineStr"/>
    </row>
    <row r="284">
      <c r="A284" s="4" t="inlineStr">
        <is>
          <t>Fenugreek Seed (hair, topical)</t>
        </is>
      </c>
      <c r="B284" s="4" t="inlineStr">
        <is>
          <t>FDA Cosmetics: cosmetic vs. drug claims and ingredient labeling</t>
        </is>
      </c>
      <c r="C284" s="4" t="inlineStr">
        <is>
          <t>FDA</t>
        </is>
      </c>
      <c r="D284" s="4" t="inlineStr"/>
    </row>
    <row r="285">
      <c r="A285" s="4" t="inlineStr">
        <is>
          <t>Ferulic Acid</t>
        </is>
      </c>
      <c r="B285" s="4" t="inlineStr">
        <is>
          <t>Lin JY et al. Ferulic acid stabilizes a solution of vitamins C and E and doubles its photoprotection of skin. J Invest Dermatol. 2005</t>
        </is>
      </c>
      <c r="C285" s="4" t="inlineStr">
        <is>
          <t>Other</t>
        </is>
      </c>
      <c r="D285" s="4" t="inlineStr">
        <is>
          <t>https://pubmed.ncbi.nlm.nih.gov/16297189/</t>
        </is>
      </c>
    </row>
    <row r="286">
      <c r="A286" s="4" t="inlineStr">
        <is>
          <t>Ferulic Acid</t>
        </is>
      </c>
      <c r="B286" s="4" t="inlineStr">
        <is>
          <t>Examine.com Ferulic Acid summary</t>
        </is>
      </c>
      <c r="C286" s="4" t="inlineStr">
        <is>
          <t>Examine</t>
        </is>
      </c>
      <c r="D286" s="4" t="inlineStr"/>
    </row>
    <row r="287">
      <c r="A287" s="4" t="inlineStr">
        <is>
          <t>Ferulic Acid</t>
        </is>
      </c>
      <c r="B287" s="4" t="inlineStr">
        <is>
          <t>PubChem: Ferulic acid (compound overview)</t>
        </is>
      </c>
      <c r="C287" s="4" t="inlineStr">
        <is>
          <t>Other</t>
        </is>
      </c>
      <c r="D287" s="4" t="inlineStr">
        <is>
          <t>https://pubchem.ncbi.nlm.nih.gov/compound/Ferulic-acid</t>
        </is>
      </c>
    </row>
    <row r="288">
      <c r="A288" s="4" t="inlineStr">
        <is>
          <t>Finasteride</t>
        </is>
      </c>
      <c r="B288" s="4" t="inlineStr">
        <is>
          <t>FDA Prescribing Information - Finasteride 1 mg (hair) and 5 mg (BPH)</t>
        </is>
      </c>
      <c r="C288" s="4" t="inlineStr">
        <is>
          <t>FDA</t>
        </is>
      </c>
      <c r="D288" s="4" t="inlineStr"/>
    </row>
    <row r="289">
      <c r="A289" s="4" t="inlineStr">
        <is>
          <t>Finasteride</t>
        </is>
      </c>
      <c r="B289" s="4" t="inlineStr">
        <is>
          <t>Cochrane / systematic reviews of finasteride for androgenetic alopecia</t>
        </is>
      </c>
      <c r="C289" s="4" t="inlineStr">
        <is>
          <t>Cochrane</t>
        </is>
      </c>
      <c r="D289" s="4" t="inlineStr"/>
    </row>
    <row r="290">
      <c r="A290" s="4" t="inlineStr">
        <is>
          <t>Fisetin</t>
        </is>
      </c>
      <c r="B290" s="4" t="inlineStr">
        <is>
          <t>Examine.com — Fisetin</t>
        </is>
      </c>
      <c r="C290" s="4" t="inlineStr">
        <is>
          <t>Examine</t>
        </is>
      </c>
      <c r="D290" s="4" t="inlineStr"/>
    </row>
    <row r="291">
      <c r="A291" s="4" t="inlineStr">
        <is>
          <t>Fisetin</t>
        </is>
      </c>
      <c r="B291" s="4" t="inlineStr">
        <is>
          <t>Yousefzadeh et al., EBioMedicine 2018 (fisetin senolytic)</t>
        </is>
      </c>
      <c r="C291" s="4" t="inlineStr">
        <is>
          <t>Other</t>
        </is>
      </c>
      <c r="D291" s="4" t="inlineStr"/>
    </row>
    <row r="292">
      <c r="A292" s="4" t="inlineStr">
        <is>
          <t>Fisetin</t>
        </is>
      </c>
      <c r="B292" s="4" t="inlineStr">
        <is>
          <t>NIH ODS — Flavonoids background</t>
        </is>
      </c>
      <c r="C292" s="4" t="inlineStr">
        <is>
          <t>NIH-ODS</t>
        </is>
      </c>
      <c r="D292" s="4" t="inlineStr"/>
    </row>
    <row r="293">
      <c r="A293" s="4" t="inlineStr">
        <is>
          <t>Folate (L-Methylfolate)</t>
        </is>
      </c>
      <c r="B293" s="4" t="inlineStr">
        <is>
          <t>NIH ODS Folate Fact Sheet for Health Professionals</t>
        </is>
      </c>
      <c r="C293" s="4" t="inlineStr">
        <is>
          <t>NIH-ODS</t>
        </is>
      </c>
      <c r="D293" s="4" t="inlineStr">
        <is>
          <t>https://ods.od.nih.gov/factsheets/Folate-HealthProfessional/</t>
        </is>
      </c>
    </row>
    <row r="294">
      <c r="A294" s="4" t="inlineStr">
        <is>
          <t>Folate (L-Methylfolate)</t>
        </is>
      </c>
      <c r="B294" s="4" t="inlineStr">
        <is>
          <t>IOM DRI Dietary Reference Intakes for Thiamin, Riboflavin, Niacin, Vitamin B6, Folate, Vitamin B12... (1998)</t>
        </is>
      </c>
      <c r="C294" s="4" t="inlineStr">
        <is>
          <t>IOM-DRI</t>
        </is>
      </c>
      <c r="D294" s="4" t="inlineStr"/>
    </row>
    <row r="295">
      <c r="A295" s="4" t="inlineStr">
        <is>
          <t>Folate (L-Methylfolate)</t>
        </is>
      </c>
      <c r="B295" s="4" t="inlineStr">
        <is>
          <t>Health Canada NHP Monograph: Folate</t>
        </is>
      </c>
      <c r="C295" s="4" t="inlineStr">
        <is>
          <t>Health-Canada</t>
        </is>
      </c>
      <c r="D295" s="4" t="inlineStr"/>
    </row>
    <row r="296">
      <c r="A296" s="4" t="inlineStr">
        <is>
          <t>Follistatin 344</t>
        </is>
      </c>
      <c r="B296" s="4" t="inlineStr">
        <is>
          <t>Follistatin / myostatin inhibition evidence overview (preclinical)</t>
        </is>
      </c>
      <c r="C296" s="4" t="inlineStr">
        <is>
          <t>Examine</t>
        </is>
      </c>
      <c r="D296" s="4" t="inlineStr"/>
    </row>
    <row r="297">
      <c r="A297" s="4" t="inlineStr">
        <is>
          <t>Follistatin 344</t>
        </is>
      </c>
      <c r="B297" s="4" t="inlineStr">
        <is>
          <t>FDA: recombinant follistatin is not an approved drug and not a lawful dietary ingredient</t>
        </is>
      </c>
      <c r="C297" s="4" t="inlineStr">
        <is>
          <t>FDA</t>
        </is>
      </c>
      <c r="D297" s="4" t="inlineStr"/>
    </row>
    <row r="298">
      <c r="A298" s="4" t="inlineStr">
        <is>
          <t>Follistatin 344</t>
        </is>
      </c>
      <c r="B298" s="4" t="inlineStr">
        <is>
          <t>Health Canada: no DIN/NPN; not an authorized product</t>
        </is>
      </c>
      <c r="C298" s="4" t="inlineStr">
        <is>
          <t>Health-Canada</t>
        </is>
      </c>
      <c r="D298" s="4" t="inlineStr"/>
    </row>
    <row r="299">
      <c r="A299" s="4" t="inlineStr">
        <is>
          <t>GABA</t>
        </is>
      </c>
      <c r="B299" s="4" t="inlineStr">
        <is>
          <t>Examine.com GABA Supplement Summary</t>
        </is>
      </c>
      <c r="C299" s="4" t="inlineStr">
        <is>
          <t>Examine</t>
        </is>
      </c>
      <c r="D299" s="4" t="inlineStr"/>
    </row>
    <row r="300">
      <c r="A300" s="4" t="inlineStr">
        <is>
          <t>GABA</t>
        </is>
      </c>
      <c r="B300" s="4" t="inlineStr">
        <is>
          <t>Health Canada NHP Monograph: GABA (Gamma-aminobutyric acid)</t>
        </is>
      </c>
      <c r="C300" s="4" t="inlineStr">
        <is>
          <t>Health-Canada</t>
        </is>
      </c>
      <c r="D300" s="4" t="inlineStr"/>
    </row>
    <row r="301">
      <c r="A301" s="4" t="inlineStr">
        <is>
          <t>Garlic Extract (Allicin)</t>
        </is>
      </c>
      <c r="B301" s="4" t="inlineStr">
        <is>
          <t>NCCIH Garlic Fact Sheet</t>
        </is>
      </c>
      <c r="C301" s="4" t="inlineStr">
        <is>
          <t>Other</t>
        </is>
      </c>
      <c r="D301" s="4" t="inlineStr"/>
    </row>
    <row r="302">
      <c r="A302" s="4" t="inlineStr">
        <is>
          <t>Garlic Extract (Allicin)</t>
        </is>
      </c>
      <c r="B302" s="4" t="inlineStr">
        <is>
          <t>Examine.com Garlic Summary</t>
        </is>
      </c>
      <c r="C302" s="4" t="inlineStr">
        <is>
          <t>Examine</t>
        </is>
      </c>
      <c r="D302" s="4" t="inlineStr"/>
    </row>
    <row r="303">
      <c r="A303" s="4" t="inlineStr">
        <is>
          <t>Garlic Extract (Allicin)</t>
        </is>
      </c>
      <c r="B303" s="4" t="inlineStr">
        <is>
          <t>Health Canada NHP Monograph: Garlic (Allium sativum)</t>
        </is>
      </c>
      <c r="C303" s="4" t="inlineStr">
        <is>
          <t>Health-Canada</t>
        </is>
      </c>
      <c r="D303" s="4" t="inlineStr"/>
    </row>
    <row r="304">
      <c r="A304" s="4" t="inlineStr">
        <is>
          <t>GHK-Cu (Copper Tripeptide-1)</t>
        </is>
      </c>
      <c r="B304" s="4" t="inlineStr">
        <is>
          <t>GHK-Cu copper peptide skin and remodeling research</t>
        </is>
      </c>
      <c r="C304" s="4" t="inlineStr">
        <is>
          <t>Examine</t>
        </is>
      </c>
      <c r="D304" s="4" t="inlineStr"/>
    </row>
    <row r="305">
      <c r="A305" s="4" t="inlineStr">
        <is>
          <t>GHK-Cu (Copper Tripeptide-1)</t>
        </is>
      </c>
      <c r="B305" s="4" t="inlineStr">
        <is>
          <t>Copper as an essential trace mineral (topical/systemic context)</t>
        </is>
      </c>
      <c r="C305" s="4" t="inlineStr">
        <is>
          <t>NIH-ODS</t>
        </is>
      </c>
      <c r="D305" s="4" t="inlineStr"/>
    </row>
    <row r="306">
      <c r="A306" s="4" t="inlineStr">
        <is>
          <t>GHRP-6 / GHRP-2 / Hexarelin</t>
        </is>
      </c>
      <c r="B306" s="4" t="inlineStr">
        <is>
          <t>WADA Prohibited List - S2 Peptide Hormones and Growth Factors</t>
        </is>
      </c>
      <c r="C306" s="4" t="inlineStr">
        <is>
          <t>Other</t>
        </is>
      </c>
      <c r="D306" s="4" t="inlineStr">
        <is>
          <t>https://www.wada-ama.org/en/prohibited-list</t>
        </is>
      </c>
    </row>
    <row r="307">
      <c r="A307" s="4" t="inlineStr">
        <is>
          <t>GHRP-6 / GHRP-2 / Hexarelin</t>
        </is>
      </c>
      <c r="B307" s="4" t="inlineStr">
        <is>
          <t>FDA - dietary supplement / drug status of peptide GH secretagogues</t>
        </is>
      </c>
      <c r="C307" s="4" t="inlineStr">
        <is>
          <t>FDA</t>
        </is>
      </c>
      <c r="D307" s="4" t="inlineStr"/>
    </row>
    <row r="308">
      <c r="A308" s="4" t="inlineStr">
        <is>
          <t>GHRP-6 / GHRP-2 / Hexarelin</t>
        </is>
      </c>
      <c r="B308" s="4" t="inlineStr">
        <is>
          <t>Examine.com - Growth hormone secretagogues overview</t>
        </is>
      </c>
      <c r="C308" s="4" t="inlineStr">
        <is>
          <t>Examine</t>
        </is>
      </c>
      <c r="D308" s="4" t="inlineStr"/>
    </row>
    <row r="309">
      <c r="A309" s="4" t="inlineStr">
        <is>
          <t>Ginger Root Extract</t>
        </is>
      </c>
      <c r="B309" s="4" t="inlineStr">
        <is>
          <t>Health Canada NHP Monograph: Ginger - Zingiber officinale</t>
        </is>
      </c>
      <c r="C309" s="4" t="inlineStr">
        <is>
          <t>Health-Canada</t>
        </is>
      </c>
      <c r="D309" s="4" t="inlineStr">
        <is>
          <t>https://webprod.hc-sc.gc.ca/nhpid-bdipsn/atReq?atid=ginger.gingembre&amp;lang=eng</t>
        </is>
      </c>
    </row>
    <row r="310">
      <c r="A310" s="4" t="inlineStr">
        <is>
          <t>Ginger Root Extract</t>
        </is>
      </c>
      <c r="B310" s="4" t="inlineStr">
        <is>
          <t>Ginger Root - StatPearls (NCBI Bookshelf)</t>
        </is>
      </c>
      <c r="C310" s="4" t="inlineStr">
        <is>
          <t>Other</t>
        </is>
      </c>
      <c r="D310" s="4" t="inlineStr">
        <is>
          <t>https://www.ncbi.nlm.nih.gov/books/NBK565886/</t>
        </is>
      </c>
    </row>
    <row r="311">
      <c r="A311" s="4" t="inlineStr">
        <is>
          <t>Ginger Root Extract</t>
        </is>
      </c>
      <c r="B311" s="4" t="inlineStr">
        <is>
          <t>Examine.com: Ginger (Zingiber officinale)</t>
        </is>
      </c>
      <c r="C311" s="4" t="inlineStr">
        <is>
          <t>Examine</t>
        </is>
      </c>
      <c r="D311" s="4" t="inlineStr"/>
    </row>
    <row r="312">
      <c r="A312" s="4" t="inlineStr">
        <is>
          <t>Ginkgo Biloba</t>
        </is>
      </c>
      <c r="B312" s="4" t="inlineStr">
        <is>
          <t>NIH NCCIH: Ginkgo</t>
        </is>
      </c>
      <c r="C312" s="4" t="inlineStr">
        <is>
          <t>NIH-ODS</t>
        </is>
      </c>
      <c r="D312" s="4" t="inlineStr"/>
    </row>
    <row r="313">
      <c r="A313" s="4" t="inlineStr">
        <is>
          <t>Ginkgo Biloba</t>
        </is>
      </c>
      <c r="B313" s="4" t="inlineStr">
        <is>
          <t>Health Canada NHP Monograph: Ginkgo biloba</t>
        </is>
      </c>
      <c r="C313" s="4" t="inlineStr">
        <is>
          <t>Health-Canada</t>
        </is>
      </c>
      <c r="D313" s="4" t="inlineStr"/>
    </row>
    <row r="314">
      <c r="A314" s="4" t="inlineStr">
        <is>
          <t>Ginkgo Biloba</t>
        </is>
      </c>
      <c r="B314" s="4" t="inlineStr">
        <is>
          <t>A potential drug-herbal interaction between Ginkgo biloba and efavirenz (PubMed 22323244)</t>
        </is>
      </c>
      <c r="C314" s="4" t="inlineStr">
        <is>
          <t>Other</t>
        </is>
      </c>
      <c r="D314" s="4" t="inlineStr">
        <is>
          <t>https://pubmed.ncbi.nlm.nih.gov/22323244/</t>
        </is>
      </c>
    </row>
    <row r="315">
      <c r="A315" s="4" t="inlineStr">
        <is>
          <t>Ginkgo Biloba</t>
        </is>
      </c>
      <c r="B315" s="4" t="inlineStr">
        <is>
          <t>Cochrane Review: Ginkgo biloba for cognitive impairment and dementia</t>
        </is>
      </c>
      <c r="C315" s="4" t="inlineStr">
        <is>
          <t>Cochrane</t>
        </is>
      </c>
      <c r="D315" s="4" t="inlineStr"/>
    </row>
    <row r="316">
      <c r="A316" s="4" t="inlineStr">
        <is>
          <t>Gluconolactone (PHA)</t>
        </is>
      </c>
      <c r="B316" s="4" t="inlineStr">
        <is>
          <t>Cosmetic Ingredient Review: Safety Assessment of Alpha and Polyhydroxy Acids</t>
        </is>
      </c>
      <c r="C316" s="4" t="inlineStr">
        <is>
          <t>Other</t>
        </is>
      </c>
      <c r="D316" s="4" t="inlineStr"/>
    </row>
    <row r="317">
      <c r="A317" s="4" t="inlineStr">
        <is>
          <t>Gluconolactone (PHA)</t>
        </is>
      </c>
      <c r="B317" s="4" t="inlineStr">
        <is>
          <t>FDA guidance: Alpha Hydroxy Acids and sun sensitivity (cosmetic AHA/PHA use)</t>
        </is>
      </c>
      <c r="C317" s="4" t="inlineStr">
        <is>
          <t>FDA</t>
        </is>
      </c>
      <c r="D317" s="4" t="inlineStr"/>
    </row>
    <row r="318">
      <c r="A318" s="4" t="inlineStr">
        <is>
          <t>Gluconolactone (PHA)</t>
        </is>
      </c>
      <c r="B318" s="4" t="inlineStr">
        <is>
          <t>Dermatology reviews of polyhydroxy acids (gluconolactone, lactobionic acid) for sensitive skin</t>
        </is>
      </c>
      <c r="C318" s="4" t="inlineStr">
        <is>
          <t>Other</t>
        </is>
      </c>
      <c r="D318" s="4" t="inlineStr"/>
    </row>
    <row r="319">
      <c r="A319" s="4" t="inlineStr">
        <is>
          <t>Glucosamine Sulfate</t>
        </is>
      </c>
      <c r="B319" s="4" t="inlineStr">
        <is>
          <t>NIH NCCIH — Glucosamine and Chondroitin for Osteoarthritis</t>
        </is>
      </c>
      <c r="C319" s="4" t="inlineStr">
        <is>
          <t>NIH-ODS</t>
        </is>
      </c>
      <c r="D319" s="4" t="inlineStr"/>
    </row>
    <row r="320">
      <c r="A320" s="4" t="inlineStr">
        <is>
          <t>Glucosamine Sulfate</t>
        </is>
      </c>
      <c r="B320" s="4" t="inlineStr">
        <is>
          <t>Health Canada NHP Monograph: Joint Health Products (Glucosamine, max 1500 mg/day sulfate)</t>
        </is>
      </c>
      <c r="C320" s="4" t="inlineStr">
        <is>
          <t>Health-Canada</t>
        </is>
      </c>
      <c r="D320" s="4" t="inlineStr"/>
    </row>
    <row r="321">
      <c r="A321" s="4" t="inlineStr">
        <is>
          <t>Glucosamine Sulfate</t>
        </is>
      </c>
      <c r="B321" s="4" t="inlineStr">
        <is>
          <t>Examine.com — Glucosamine</t>
        </is>
      </c>
      <c r="C321" s="4" t="inlineStr">
        <is>
          <t>Examine</t>
        </is>
      </c>
      <c r="D321" s="4" t="inlineStr"/>
    </row>
    <row r="322">
      <c r="A322" s="4" t="inlineStr">
        <is>
          <t>Glycine</t>
        </is>
      </c>
      <c r="B322" s="4" t="inlineStr">
        <is>
          <t>Examine.com Glycine Supplement Summary</t>
        </is>
      </c>
      <c r="C322" s="4" t="inlineStr">
        <is>
          <t>Examine</t>
        </is>
      </c>
      <c r="D322" s="4" t="inlineStr"/>
    </row>
    <row r="323">
      <c r="A323" s="4" t="inlineStr">
        <is>
          <t>Glycine</t>
        </is>
      </c>
      <c r="B323" s="4" t="inlineStr">
        <is>
          <t>IOM DRI Dietary Reference Intakes for Protein and Amino Acids</t>
        </is>
      </c>
      <c r="C323" s="4" t="inlineStr">
        <is>
          <t>IOM-DRI</t>
        </is>
      </c>
      <c r="D323" s="4" t="inlineStr"/>
    </row>
    <row r="324">
      <c r="A324" s="4" t="inlineStr">
        <is>
          <t>Glycolic Acid (AHA)</t>
        </is>
      </c>
      <c r="B324" s="4" t="inlineStr">
        <is>
          <t>Cosmetic Ingredient Review: Safety Assessment of Alpha Hydroxy Acids</t>
        </is>
      </c>
      <c r="C324" s="4" t="inlineStr">
        <is>
          <t>Other</t>
        </is>
      </c>
      <c r="D324" s="4" t="inlineStr"/>
    </row>
    <row r="325">
      <c r="A325" s="4" t="inlineStr">
        <is>
          <t>Glycolic Acid (AHA)</t>
        </is>
      </c>
      <c r="B325" s="4" t="inlineStr">
        <is>
          <t>FDA guidance: Alpha Hydroxy Acids and sun sensitivity (&lt;=10%, pH &gt;=3.5)</t>
        </is>
      </c>
      <c r="C325" s="4" t="inlineStr">
        <is>
          <t>FDA</t>
        </is>
      </c>
      <c r="D325" s="4" t="inlineStr"/>
    </row>
    <row r="326">
      <c r="A326" s="4" t="inlineStr">
        <is>
          <t>Glycolic Acid (AHA)</t>
        </is>
      </c>
      <c r="B326" s="4" t="inlineStr">
        <is>
          <t>Glycolic acid peels and skin rejuvenation reviews</t>
        </is>
      </c>
      <c r="C326" s="4" t="inlineStr">
        <is>
          <t>Other</t>
        </is>
      </c>
      <c r="D326" s="4" t="inlineStr"/>
    </row>
    <row r="327">
      <c r="A327" s="4" t="inlineStr">
        <is>
          <t>Goji Berry</t>
        </is>
      </c>
      <c r="B327" s="4" t="inlineStr">
        <is>
          <t>Examine.com Goji Berry (Lycium barbarum) Summary</t>
        </is>
      </c>
      <c r="C327" s="4" t="inlineStr">
        <is>
          <t>Examine</t>
        </is>
      </c>
      <c r="D327" s="4" t="inlineStr"/>
    </row>
    <row r="328">
      <c r="A328" s="4" t="inlineStr">
        <is>
          <t>Goji Berry</t>
        </is>
      </c>
      <c r="B328" s="4" t="inlineStr">
        <is>
          <t>Health Canada NHP Ingredient: Lycium barbarum (fruit)</t>
        </is>
      </c>
      <c r="C328" s="4" t="inlineStr">
        <is>
          <t>Health-Canada</t>
        </is>
      </c>
      <c r="D328" s="4" t="inlineStr"/>
    </row>
    <row r="329">
      <c r="A329" s="4" t="inlineStr">
        <is>
          <t>Goji Berry</t>
        </is>
      </c>
      <c r="B329" s="4" t="inlineStr">
        <is>
          <t>NIH NCCIH / PubMed reviews on Lycium barbarum polysaccharides and zeaxanthin in eye health</t>
        </is>
      </c>
      <c r="C329" s="4" t="inlineStr">
        <is>
          <t>Other</t>
        </is>
      </c>
      <c r="D329" s="4" t="inlineStr">
        <is>
          <t>https://pubmed.ncbi.nlm.nih.gov/?term=lycium+barbarum+polysaccharide</t>
        </is>
      </c>
    </row>
    <row r="330">
      <c r="A330" s="4" t="inlineStr">
        <is>
          <t>Gonadorelin</t>
        </is>
      </c>
      <c r="B330" s="4" t="inlineStr">
        <is>
          <t>FDA prescribing information for gonadorelin (GnRH) injection / diagnostic and pulsatile use (historical Factrel/Lutrepulse labeling)</t>
        </is>
      </c>
      <c r="C330" s="4" t="inlineStr">
        <is>
          <t>FDA</t>
        </is>
      </c>
      <c r="D330" s="4" t="inlineStr"/>
    </row>
    <row r="331">
      <c r="A331" s="4" t="inlineStr">
        <is>
          <t>Gonadorelin</t>
        </is>
      </c>
      <c r="B331" s="4" t="inlineStr">
        <is>
          <t>Health Canada Drug Product Database - gonadorelin prescription status</t>
        </is>
      </c>
      <c r="C331" s="4" t="inlineStr">
        <is>
          <t>Health-Canada</t>
        </is>
      </c>
      <c r="D331" s="4" t="inlineStr"/>
    </row>
    <row r="332">
      <c r="A332" s="4" t="inlineStr">
        <is>
          <t>Gonadorelin</t>
        </is>
      </c>
      <c r="B332" s="4" t="inlineStr">
        <is>
          <t>Gonadorelin / GnRH (LHRH) analogue pharmacology overview</t>
        </is>
      </c>
      <c r="C332" s="4" t="inlineStr">
        <is>
          <t>Examine</t>
        </is>
      </c>
      <c r="D332" s="4" t="inlineStr"/>
    </row>
    <row r="333">
      <c r="A333" s="4" t="inlineStr">
        <is>
          <t>Gotu Kola (oral)</t>
        </is>
      </c>
      <c r="B333" s="4" t="inlineStr">
        <is>
          <t>Health Canada Natural Health Products Ingredients Database: Centella asiatica (Gotu Kola)</t>
        </is>
      </c>
      <c r="C333" s="4" t="inlineStr">
        <is>
          <t>Health-Canada</t>
        </is>
      </c>
      <c r="D333" s="4" t="inlineStr"/>
    </row>
    <row r="334">
      <c r="A334" s="4" t="inlineStr">
        <is>
          <t>Gotu Kola (oral)</t>
        </is>
      </c>
      <c r="B334" s="4" t="inlineStr">
        <is>
          <t>Examine.com: Centella asiatica (Gotu Kola)</t>
        </is>
      </c>
      <c r="C334" s="4" t="inlineStr">
        <is>
          <t>Examine</t>
        </is>
      </c>
      <c r="D334" s="4" t="inlineStr"/>
    </row>
    <row r="335">
      <c r="A335" s="4" t="inlineStr">
        <is>
          <t>Gotu Kola (oral)</t>
        </is>
      </c>
      <c r="B335" s="4" t="inlineStr">
        <is>
          <t>Centella asiatica: pharmacology, cognition, wound healing and venous insufficiency reviews</t>
        </is>
      </c>
      <c r="C335" s="4" t="inlineStr">
        <is>
          <t>Other</t>
        </is>
      </c>
      <c r="D335" s="4" t="inlineStr">
        <is>
          <t>https://www.ncbi.nlm.nih.gov/pmc/articles/PMC4486843/</t>
        </is>
      </c>
    </row>
    <row r="336">
      <c r="A336" s="4" t="inlineStr">
        <is>
          <t>Green Tea Extract (EGCG)</t>
        </is>
      </c>
      <c r="B336" s="4" t="inlineStr">
        <is>
          <t>EFSA Scientific Opinion on the Safety of Green Tea Catechins (2018)</t>
        </is>
      </c>
      <c r="C336" s="4" t="inlineStr">
        <is>
          <t>EFSA</t>
        </is>
      </c>
      <c r="D336" s="4" t="inlineStr">
        <is>
          <t>https://efsa.onlinelibrary.wiley.com/doi/10.2903/j.efsa.2018.5239</t>
        </is>
      </c>
    </row>
    <row r="337">
      <c r="A337" s="4" t="inlineStr">
        <is>
          <t>Green Tea Extract (EGCG)</t>
        </is>
      </c>
      <c r="B337" s="4" t="inlineStr">
        <is>
          <t>NIH LiverTox: Green Tea</t>
        </is>
      </c>
      <c r="C337" s="4" t="inlineStr">
        <is>
          <t>NIH-ODS</t>
        </is>
      </c>
      <c r="D337" s="4" t="inlineStr">
        <is>
          <t>https://www.ncbi.nlm.nih.gov/books/NBK547925/</t>
        </is>
      </c>
    </row>
    <row r="338">
      <c r="A338" s="4" t="inlineStr">
        <is>
          <t>Green Tea Extract (EGCG)</t>
        </is>
      </c>
      <c r="B338" s="4" t="inlineStr">
        <is>
          <t>Health Canada NHP Monograph: Green Tea Extract</t>
        </is>
      </c>
      <c r="C338" s="4" t="inlineStr">
        <is>
          <t>Health-Canada</t>
        </is>
      </c>
      <c r="D338" s="4" t="inlineStr"/>
    </row>
    <row r="339">
      <c r="A339" s="4" t="inlineStr">
        <is>
          <t>Green Tea Extract (topical scalp)</t>
        </is>
      </c>
      <c r="B339" s="4" t="inlineStr">
        <is>
          <t>NIH Office of Dietary Supplements / NCCIH information on green tea (Camellia sinensis) and EGCG</t>
        </is>
      </c>
      <c r="C339" s="4" t="inlineStr">
        <is>
          <t>NIH-ODS</t>
        </is>
      </c>
      <c r="D339" s="4" t="inlineStr"/>
    </row>
    <row r="340">
      <c r="A340" s="4" t="inlineStr">
        <is>
          <t>Green Tea Extract (topical scalp)</t>
        </is>
      </c>
      <c r="B340" s="4" t="inlineStr">
        <is>
          <t>Examine.com: Green tea catechins / EGCG (overview and topical use)</t>
        </is>
      </c>
      <c r="C340" s="4" t="inlineStr">
        <is>
          <t>Examine</t>
        </is>
      </c>
      <c r="D340" s="4" t="inlineStr"/>
    </row>
    <row r="341">
      <c r="A341" s="4" t="inlineStr">
        <is>
          <t>Green Tea Extract (topical scalp)</t>
        </is>
      </c>
      <c r="B341" s="4" t="inlineStr">
        <is>
          <t>FDA Cosmetics: ingredient labeling and cosmetic vs. drug claims</t>
        </is>
      </c>
      <c r="C341" s="4" t="inlineStr">
        <is>
          <t>FDA</t>
        </is>
      </c>
      <c r="D341" s="4" t="inlineStr"/>
    </row>
    <row r="342">
      <c r="A342" s="4" t="inlineStr">
        <is>
          <t>Ground Flaxseed</t>
        </is>
      </c>
      <c r="B342" s="4" t="inlineStr">
        <is>
          <t>Health Canada NHP Monograph: Flaxseed / Flaxseed (Bulk-Forming Laxative)</t>
        </is>
      </c>
      <c r="C342" s="4" t="inlineStr">
        <is>
          <t>Health-Canada</t>
        </is>
      </c>
      <c r="D342" s="4" t="inlineStr"/>
    </row>
    <row r="343">
      <c r="A343" s="4" t="inlineStr">
        <is>
          <t>Ground Flaxseed</t>
        </is>
      </c>
      <c r="B343" s="4" t="inlineStr">
        <is>
          <t>NIH ODS Omega-3 Fatty Acids Fact Sheet for Health Professionals</t>
        </is>
      </c>
      <c r="C343" s="4" t="inlineStr">
        <is>
          <t>NIH-ODS</t>
        </is>
      </c>
      <c r="D343" s="4" t="inlineStr"/>
    </row>
    <row r="344">
      <c r="A344" s="4" t="inlineStr">
        <is>
          <t>Ground Flaxseed</t>
        </is>
      </c>
      <c r="B344" s="4" t="inlineStr">
        <is>
          <t>IOM Dietary Reference Intakes: Fiber and Alpha-Linolenic Acid</t>
        </is>
      </c>
      <c r="C344" s="4" t="inlineStr">
        <is>
          <t>IOM-DRI</t>
        </is>
      </c>
      <c r="D344" s="4" t="inlineStr"/>
    </row>
    <row r="345">
      <c r="A345" s="4" t="inlineStr">
        <is>
          <t>Guduchi (Tinospora Cordifolia)</t>
        </is>
      </c>
      <c r="B345" s="4" t="inlineStr">
        <is>
          <t>Examine.com: Tinospora cordifolia (Guduchi/Giloy) overview</t>
        </is>
      </c>
      <c r="C345" s="4" t="inlineStr">
        <is>
          <t>Examine</t>
        </is>
      </c>
      <c r="D345" s="4" t="inlineStr"/>
    </row>
    <row r="346">
      <c r="A346" s="4" t="inlineStr">
        <is>
          <t>Guduchi (Tinospora Cordifolia)</t>
        </is>
      </c>
      <c r="B346" s="4" t="inlineStr">
        <is>
          <t>NIH NCCIH / LiverTox: Tinospora cordifolia and herb-induced liver injury</t>
        </is>
      </c>
      <c r="C346" s="4" t="inlineStr">
        <is>
          <t>NIH-ODS</t>
        </is>
      </c>
      <c r="D346" s="4" t="inlineStr"/>
    </row>
    <row r="347">
      <c r="A347" s="4" t="inlineStr">
        <is>
          <t>Guduchi (Tinospora Cordifolia)</t>
        </is>
      </c>
      <c r="B347" s="4" t="inlineStr">
        <is>
          <t>Health Canada NNHPD Natural Health Products Ingredients Database: Tinospora cordifolia monograph</t>
        </is>
      </c>
      <c r="C347" s="4" t="inlineStr">
        <is>
          <t>Health-Canada</t>
        </is>
      </c>
      <c r="D347" s="4" t="inlineStr"/>
    </row>
    <row r="348">
      <c r="A348" s="4" t="inlineStr">
        <is>
          <t>Guggul (Commiphora mukul)</t>
        </is>
      </c>
      <c r="B348" s="4" t="inlineStr">
        <is>
          <t>Guggul / Guggulsterones</t>
        </is>
      </c>
      <c r="C348" s="4" t="inlineStr">
        <is>
          <t>Examine</t>
        </is>
      </c>
      <c r="D348" s="4" t="inlineStr"/>
    </row>
    <row r="349">
      <c r="A349" s="4" t="inlineStr">
        <is>
          <t>Guggul (Commiphora mukul)</t>
        </is>
      </c>
      <c r="B349" s="4" t="inlineStr">
        <is>
          <t>Guggul (Commiphora mukul) - LiverTox / botanical monograph</t>
        </is>
      </c>
      <c r="C349" s="4" t="inlineStr">
        <is>
          <t>Other</t>
        </is>
      </c>
      <c r="D349" s="4" t="inlineStr"/>
    </row>
    <row r="350">
      <c r="A350" s="4" t="inlineStr">
        <is>
          <t>Guggul (Commiphora mukul)</t>
        </is>
      </c>
      <c r="B350" s="4" t="inlineStr">
        <is>
          <t>Health Canada Natural Health Products Ingredients Database (Commiphora mukul)</t>
        </is>
      </c>
      <c r="C350" s="4" t="inlineStr">
        <is>
          <t>Health-Canada</t>
        </is>
      </c>
      <c r="D350" s="4" t="inlineStr"/>
    </row>
    <row r="351">
      <c r="A351" s="4" t="inlineStr">
        <is>
          <t>Gynostemma (Jiaogulan)</t>
        </is>
      </c>
      <c r="B351" s="4" t="inlineStr">
        <is>
          <t>Examine.com: Gynostemma pentaphyllum (Jiaogulan) overview and human studies</t>
        </is>
      </c>
      <c r="C351" s="4" t="inlineStr">
        <is>
          <t>Examine</t>
        </is>
      </c>
      <c r="D351" s="4" t="inlineStr"/>
    </row>
    <row r="352">
      <c r="A352" s="4" t="inlineStr">
        <is>
          <t>Gynostemma (Jiaogulan)</t>
        </is>
      </c>
      <c r="B352" s="4" t="inlineStr">
        <is>
          <t>Health Canada Natural Health Products Ingredients Database (NHPID): Gynostemma pentaphyllum</t>
        </is>
      </c>
      <c r="C352" s="4" t="inlineStr">
        <is>
          <t>Health-Canada</t>
        </is>
      </c>
      <c r="D352" s="4" t="inlineStr"/>
    </row>
    <row r="353">
      <c r="A353" s="4" t="inlineStr">
        <is>
          <t>Gynostemma (Jiaogulan)</t>
        </is>
      </c>
      <c r="B353" s="4" t="inlineStr">
        <is>
          <t>FDA: Dietary Supplements / DSHEA framework and structure-function claim guidance</t>
        </is>
      </c>
      <c r="C353" s="4" t="inlineStr">
        <is>
          <t>FDA</t>
        </is>
      </c>
      <c r="D353" s="4" t="inlineStr"/>
    </row>
    <row r="354">
      <c r="A354" s="4" t="inlineStr">
        <is>
          <t>He Shou Wu (Polygonum Multiflorum)</t>
        </is>
      </c>
      <c r="B354" s="4" t="inlineStr">
        <is>
          <t>NIH LiverTox — Polygonum multiflorum (He Shou Wu) hepatotoxicity</t>
        </is>
      </c>
      <c r="C354" s="4" t="inlineStr">
        <is>
          <t>NIH-ODS</t>
        </is>
      </c>
      <c r="D354" s="4" t="inlineStr"/>
    </row>
    <row r="355">
      <c r="A355" s="4" t="inlineStr">
        <is>
          <t>He Shou Wu (Polygonum Multiflorum)</t>
        </is>
      </c>
      <c r="B355" s="4" t="inlineStr">
        <is>
          <t>Health Canada — advisory on liver injury risk with Polygonum multiflorum products</t>
        </is>
      </c>
      <c r="C355" s="4" t="inlineStr">
        <is>
          <t>Health-Canada</t>
        </is>
      </c>
      <c r="D355" s="4" t="inlineStr"/>
    </row>
    <row r="356">
      <c r="A356" s="4" t="inlineStr">
        <is>
          <t>He Shou Wu (Polygonum Multiflorum)</t>
        </is>
      </c>
      <c r="B356" s="4" t="inlineStr">
        <is>
          <t>Examine.com — Fo-Ti / Polygonum multiflorum</t>
        </is>
      </c>
      <c r="C356" s="4" t="inlineStr">
        <is>
          <t>Examine</t>
        </is>
      </c>
      <c r="D356" s="4" t="inlineStr"/>
    </row>
    <row r="357">
      <c r="A357" s="4" t="inlineStr">
        <is>
          <t>HGH Fragment 176-191</t>
        </is>
      </c>
      <c r="B357" s="4" t="inlineStr">
        <is>
          <t>WADA Prohibited List - S2 Peptide Hormones, Growth Factors, Related Substances and Mimetics</t>
        </is>
      </c>
      <c r="C357" s="4" t="inlineStr">
        <is>
          <t>Other</t>
        </is>
      </c>
      <c r="D357" s="4" t="inlineStr"/>
    </row>
    <row r="358">
      <c r="A358" s="4" t="inlineStr">
        <is>
          <t>HGH Fragment 176-191</t>
        </is>
      </c>
      <c r="B358" s="4" t="inlineStr">
        <is>
          <t>FDA - Dietary supplements: substances that are not legal dietary ingredients (drugs/biologics)</t>
        </is>
      </c>
      <c r="C358" s="4" t="inlineStr">
        <is>
          <t>FDA</t>
        </is>
      </c>
      <c r="D358" s="4" t="inlineStr"/>
    </row>
    <row r="359">
      <c r="A359" s="4" t="inlineStr">
        <is>
          <t>HGH Fragment 176-191</t>
        </is>
      </c>
      <c r="B359" s="4" t="inlineStr">
        <is>
          <t>Examine.com - AOD-9604 / HGH fragment 176-191 overview</t>
        </is>
      </c>
      <c r="C359" s="4" t="inlineStr">
        <is>
          <t>Examine</t>
        </is>
      </c>
      <c r="D359" s="4" t="inlineStr"/>
    </row>
    <row r="360">
      <c r="A360" s="4" t="inlineStr">
        <is>
          <t>Histidine</t>
        </is>
      </c>
      <c r="B360" s="4" t="inlineStr">
        <is>
          <t>WHO/FAO/UNU Protein and Amino Acid Requirements in Human Nutrition (TRS 935)</t>
        </is>
      </c>
      <c r="C360" s="4" t="inlineStr">
        <is>
          <t>Other</t>
        </is>
      </c>
      <c r="D360" s="4" t="inlineStr"/>
    </row>
    <row r="361">
      <c r="A361" s="4" t="inlineStr">
        <is>
          <t>Histidine</t>
        </is>
      </c>
      <c r="B361" s="4" t="inlineStr">
        <is>
          <t>IOM/FNB Dietary Reference Intakes for Protein and Amino Acids (2005)</t>
        </is>
      </c>
      <c r="C361" s="4" t="inlineStr">
        <is>
          <t>IOM-DRI</t>
        </is>
      </c>
      <c r="D361" s="4" t="inlineStr"/>
    </row>
    <row r="362">
      <c r="A362" s="4" t="inlineStr">
        <is>
          <t>Histidine</t>
        </is>
      </c>
      <c r="B362" s="4" t="inlineStr">
        <is>
          <t>Benefits and Adverse Effects of Histidine Supplementation (J Nutr 2022)</t>
        </is>
      </c>
      <c r="C362" s="4" t="inlineStr">
        <is>
          <t>Other</t>
        </is>
      </c>
      <c r="D362" s="4" t="inlineStr">
        <is>
          <t>https://jn.nutrition.org/article/S0022-3166(22)02433-6/fulltext</t>
        </is>
      </c>
    </row>
    <row r="363">
      <c r="A363" s="4" t="inlineStr">
        <is>
          <t>Holy Basil (Tulsi)</t>
        </is>
      </c>
      <c r="B363" s="4" t="inlineStr">
        <is>
          <t>Health Canada NHP Ingredient Listing: Ocimum tenuiflorum (Holy Basil)</t>
        </is>
      </c>
      <c r="C363" s="4" t="inlineStr">
        <is>
          <t>Health-Canada</t>
        </is>
      </c>
      <c r="D363" s="4" t="inlineStr"/>
    </row>
    <row r="364">
      <c r="A364" s="4" t="inlineStr">
        <is>
          <t>Holy Basil (Tulsi)</t>
        </is>
      </c>
      <c r="B364" s="4" t="inlineStr">
        <is>
          <t>Examine.com Holy Basil (Tulsi)</t>
        </is>
      </c>
      <c r="C364" s="4" t="inlineStr">
        <is>
          <t>Examine</t>
        </is>
      </c>
      <c r="D364" s="4" t="inlineStr"/>
    </row>
    <row r="365">
      <c r="A365" s="4" t="inlineStr">
        <is>
          <t>Holy Basil (Tulsi)</t>
        </is>
      </c>
      <c r="B365" s="4" t="inlineStr">
        <is>
          <t>Cohen MM, Tulsi - Ocimum sanctum: A herb for all reasons (J Ayurveda Integr Med review)</t>
        </is>
      </c>
      <c r="C365" s="4" t="inlineStr">
        <is>
          <t>Other</t>
        </is>
      </c>
      <c r="D365" s="4" t="inlineStr"/>
    </row>
    <row r="366">
      <c r="A366" s="4" t="inlineStr">
        <is>
          <t>Horny Goat Weed (Epimedium)</t>
        </is>
      </c>
      <c r="B366" s="4" t="inlineStr">
        <is>
          <t>NIH NCCIH / MedlinePlus: Epimedium (Horny Goat Weed) safety and uses overview</t>
        </is>
      </c>
      <c r="C366" s="4" t="inlineStr">
        <is>
          <t>NIH-ODS</t>
        </is>
      </c>
      <c r="D366" s="4" t="inlineStr"/>
    </row>
    <row r="367">
      <c r="A367" s="4" t="inlineStr">
        <is>
          <t>Horny Goat Weed (Epimedium)</t>
        </is>
      </c>
      <c r="B367" s="4" t="inlineStr">
        <is>
          <t>Examine.com: Horny Goat Weed (Epimedium / icariin) evidence summary</t>
        </is>
      </c>
      <c r="C367" s="4" t="inlineStr">
        <is>
          <t>Examine</t>
        </is>
      </c>
      <c r="D367" s="4" t="inlineStr"/>
    </row>
    <row r="368">
      <c r="A368" s="4" t="inlineStr">
        <is>
          <t>Horny Goat Weed (Epimedium)</t>
        </is>
      </c>
      <c r="B368" s="4" t="inlineStr">
        <is>
          <t>Health Canada Natural Health Products Ingredients Database: Epimedium</t>
        </is>
      </c>
      <c r="C368" s="4" t="inlineStr">
        <is>
          <t>Health-Canada</t>
        </is>
      </c>
      <c r="D368" s="4" t="inlineStr"/>
    </row>
    <row r="369">
      <c r="A369" s="4" t="inlineStr">
        <is>
          <t>Huperzine A</t>
        </is>
      </c>
      <c r="B369" s="4" t="inlineStr">
        <is>
          <t>Examine.com Huperzine A Supplement Summary</t>
        </is>
      </c>
      <c r="C369" s="4" t="inlineStr">
        <is>
          <t>Examine</t>
        </is>
      </c>
      <c r="D369" s="4" t="inlineStr"/>
    </row>
    <row r="370">
      <c r="A370" s="4" t="inlineStr">
        <is>
          <t>Huperzine A</t>
        </is>
      </c>
      <c r="B370" s="4" t="inlineStr">
        <is>
          <t>Cochrane Review: Huperzine A for Alzheimer's disease</t>
        </is>
      </c>
      <c r="C370" s="4" t="inlineStr">
        <is>
          <t>Cochrane</t>
        </is>
      </c>
      <c r="D370" s="4" t="inlineStr"/>
    </row>
    <row r="371">
      <c r="A371" s="4" t="inlineStr">
        <is>
          <t>Huperzine A</t>
        </is>
      </c>
      <c r="B371" s="4" t="inlineStr">
        <is>
          <t>Memorial Sloan Kettering: Huperzia serrata (drug interactions)</t>
        </is>
      </c>
      <c r="C371" s="4" t="inlineStr">
        <is>
          <t>Other</t>
        </is>
      </c>
      <c r="D371" s="4" t="inlineStr">
        <is>
          <t>https://www.mskcc.org/cancer-care/integrative-medicine/herbs/huperzia-serrata</t>
        </is>
      </c>
    </row>
    <row r="372">
      <c r="A372" s="4" t="inlineStr">
        <is>
          <t>Hyaluronic Acid</t>
        </is>
      </c>
      <c r="B372" s="4" t="inlineStr">
        <is>
          <t>Examine.com — Hyaluronic Acid</t>
        </is>
      </c>
      <c r="C372" s="4" t="inlineStr">
        <is>
          <t>Examine</t>
        </is>
      </c>
      <c r="D372" s="4" t="inlineStr"/>
    </row>
    <row r="373">
      <c r="A373" s="4" t="inlineStr">
        <is>
          <t>Hyaluronic Acid</t>
        </is>
      </c>
      <c r="B373" s="4" t="inlineStr">
        <is>
          <t>Health Canada NHP Monograph: Joint Health Products (Hyaluronic acid / sodium hyaluronate)</t>
        </is>
      </c>
      <c r="C373" s="4" t="inlineStr">
        <is>
          <t>Health-Canada</t>
        </is>
      </c>
      <c r="D373" s="4" t="inlineStr"/>
    </row>
    <row r="374">
      <c r="A374" s="4" t="inlineStr">
        <is>
          <t>Hyaluronic Acid (topical)</t>
        </is>
      </c>
      <c r="B374" s="4" t="inlineStr">
        <is>
          <t>NIH / PubMed literature on topical hyaluronic acid and skin hydration</t>
        </is>
      </c>
      <c r="C374" s="4" t="inlineStr">
        <is>
          <t>NIH-ODS</t>
        </is>
      </c>
      <c r="D374" s="4" t="inlineStr"/>
    </row>
    <row r="375">
      <c r="A375" s="4" t="inlineStr">
        <is>
          <t>Hyaluronic Acid (topical)</t>
        </is>
      </c>
      <c r="B375" s="4" t="inlineStr">
        <is>
          <t>Examine.com: Hyaluronic acid (overview and topical use)</t>
        </is>
      </c>
      <c r="C375" s="4" t="inlineStr">
        <is>
          <t>Examine</t>
        </is>
      </c>
      <c r="D375" s="4" t="inlineStr"/>
    </row>
    <row r="376">
      <c r="A376" s="4" t="inlineStr">
        <is>
          <t>Hyaluronic Acid (topical)</t>
        </is>
      </c>
      <c r="B376" s="4" t="inlineStr">
        <is>
          <t>FDA Cosmetics: ingredient labeling and cosmetic vs. drug claims</t>
        </is>
      </c>
      <c r="C376" s="4" t="inlineStr">
        <is>
          <t>FDA</t>
        </is>
      </c>
      <c r="D376" s="4" t="inlineStr"/>
    </row>
    <row r="377">
      <c r="A377" s="4" t="inlineStr">
        <is>
          <t>Hydrogen Peroxide (whitening)</t>
        </is>
      </c>
      <c r="B377" s="4" t="inlineStr">
        <is>
          <t>FDA guidance on tooth-whitening products and peroxide-containing oral-care drug/cosmetic classification</t>
        </is>
      </c>
      <c r="C377" s="4" t="inlineStr">
        <is>
          <t>FDA</t>
        </is>
      </c>
      <c r="D377" s="4" t="inlineStr"/>
    </row>
    <row r="378">
      <c r="A378" s="4" t="inlineStr">
        <is>
          <t>Hydrogen Peroxide (whitening)</t>
        </is>
      </c>
      <c r="B378" s="4" t="inlineStr">
        <is>
          <t>ADA / Cochrane reviews on the efficacy and safety of hydrogen peroxide tooth whitening</t>
        </is>
      </c>
      <c r="C378" s="4" t="inlineStr">
        <is>
          <t>Cochrane</t>
        </is>
      </c>
      <c r="D378" s="4" t="inlineStr"/>
    </row>
    <row r="379">
      <c r="A379" s="4" t="inlineStr">
        <is>
          <t>Hydrogen Peroxide (whitening)</t>
        </is>
      </c>
      <c r="B379" s="4" t="inlineStr">
        <is>
          <t>Health Canada Cosmetic Ingredient Hotlist and evidence-of-safety requirements for peroxide tooth whiteners</t>
        </is>
      </c>
      <c r="C379" s="4" t="inlineStr">
        <is>
          <t>Health-Canada</t>
        </is>
      </c>
      <c r="D379" s="4" t="inlineStr"/>
    </row>
    <row r="380">
      <c r="A380" s="4" t="inlineStr">
        <is>
          <t>Hypericum Perforatum (homeopathic)</t>
        </is>
      </c>
      <c r="B380" s="4" t="inlineStr">
        <is>
          <t>FDA: Homeopathic Products (consumer information and regulatory status)</t>
        </is>
      </c>
      <c r="C380" s="4" t="inlineStr">
        <is>
          <t>FDA</t>
        </is>
      </c>
      <c r="D380" s="4" t="inlineStr">
        <is>
          <t>https://www.fda.gov/drugs/information-drug-class/homeopathic-products</t>
        </is>
      </c>
    </row>
    <row r="381">
      <c r="A381" s="4" t="inlineStr">
        <is>
          <t>Hypericum Perforatum (homeopathic)</t>
        </is>
      </c>
      <c r="B381" s="4" t="inlineStr">
        <is>
          <t>Health Canada: Natural Health Products - Homeopathic Medicines (DIN-HM)</t>
        </is>
      </c>
      <c r="C381" s="4" t="inlineStr">
        <is>
          <t>Health-Canada</t>
        </is>
      </c>
      <c r="D381" s="4" t="inlineStr"/>
    </row>
    <row r="382">
      <c r="A382" s="4" t="inlineStr">
        <is>
          <t>Ibutamoren (MK-677)</t>
        </is>
      </c>
      <c r="B382" s="4" t="inlineStr">
        <is>
          <t>WADA Prohibited List - S2 Growth Hormone Secretagogues</t>
        </is>
      </c>
      <c r="C382" s="4" t="inlineStr">
        <is>
          <t>Other</t>
        </is>
      </c>
      <c r="D382" s="4" t="inlineStr">
        <is>
          <t>https://www.wada-ama.org/en/prohibited-list</t>
        </is>
      </c>
    </row>
    <row r="383">
      <c r="A383" s="4" t="inlineStr">
        <is>
          <t>Ibutamoren (MK-677)</t>
        </is>
      </c>
      <c r="B383" s="4" t="inlineStr">
        <is>
          <t>FDA - MK-677 not a lawful dietary ingredient</t>
        </is>
      </c>
      <c r="C383" s="4" t="inlineStr">
        <is>
          <t>FDA</t>
        </is>
      </c>
      <c r="D383" s="4" t="inlineStr"/>
    </row>
    <row r="384">
      <c r="A384" s="4" t="inlineStr">
        <is>
          <t>Ibutamoren (MK-677)</t>
        </is>
      </c>
      <c r="B384" s="4" t="inlineStr">
        <is>
          <t>Examine.com - MK-677 / Ibutamoren</t>
        </is>
      </c>
      <c r="C384" s="4" t="inlineStr">
        <is>
          <t>Examine</t>
        </is>
      </c>
      <c r="D384" s="4" t="inlineStr"/>
    </row>
    <row r="385">
      <c r="A385" s="4" t="inlineStr">
        <is>
          <t>IGF-1 LR3</t>
        </is>
      </c>
      <c r="B385" s="4" t="inlineStr">
        <is>
          <t>WADA Prohibited List - S2 Peptide Hormones, Growth Factors, Related Substances and Mimetics</t>
        </is>
      </c>
      <c r="C385" s="4" t="inlineStr">
        <is>
          <t>Other</t>
        </is>
      </c>
      <c r="D385" s="4" t="inlineStr"/>
    </row>
    <row r="386">
      <c r="A386" s="4" t="inlineStr">
        <is>
          <t>IGF-1 LR3</t>
        </is>
      </c>
      <c r="B386" s="4" t="inlineStr">
        <is>
          <t>FDA - Dietary supplements: substances that are not legal dietary ingredients (drugs/biologics)</t>
        </is>
      </c>
      <c r="C386" s="4" t="inlineStr">
        <is>
          <t>FDA</t>
        </is>
      </c>
      <c r="D386" s="4" t="inlineStr"/>
    </row>
    <row r="387">
      <c r="A387" s="4" t="inlineStr">
        <is>
          <t>IGF-1 LR3</t>
        </is>
      </c>
      <c r="B387" s="4" t="inlineStr">
        <is>
          <t>Examine.com - IGF-1 and IGF-1 analogues overview</t>
        </is>
      </c>
      <c r="C387" s="4" t="inlineStr">
        <is>
          <t>Examine</t>
        </is>
      </c>
      <c r="D387" s="4" t="inlineStr"/>
    </row>
    <row r="388">
      <c r="A388" s="4" t="inlineStr">
        <is>
          <t>Ignatia Amara</t>
        </is>
      </c>
      <c r="B388" s="4" t="inlineStr">
        <is>
          <t>FDA: Homeopathic Products (consumer information and regulatory status)</t>
        </is>
      </c>
      <c r="C388" s="4" t="inlineStr">
        <is>
          <t>FDA</t>
        </is>
      </c>
      <c r="D388" s="4" t="inlineStr">
        <is>
          <t>https://www.fda.gov/drugs/information-drug-class/homeopathic-products</t>
        </is>
      </c>
    </row>
    <row r="389">
      <c r="A389" s="4" t="inlineStr">
        <is>
          <t>Ignatia Amara</t>
        </is>
      </c>
      <c r="B389" s="4" t="inlineStr">
        <is>
          <t>Health Canada: Natural Health Products - Homeopathic Medicines (DIN-HM)</t>
        </is>
      </c>
      <c r="C389" s="4" t="inlineStr">
        <is>
          <t>Health-Canada</t>
        </is>
      </c>
      <c r="D389" s="4" t="inlineStr"/>
    </row>
    <row r="390">
      <c r="A390" s="4" t="inlineStr">
        <is>
          <t>Inositol (Myo-Inositol)</t>
        </is>
      </c>
      <c r="B390" s="4" t="inlineStr">
        <is>
          <t>NIH ODS / LiverTox and PubMed reviews on Myo-Inositol</t>
        </is>
      </c>
      <c r="C390" s="4" t="inlineStr">
        <is>
          <t>NIH-ODS</t>
        </is>
      </c>
      <c r="D390" s="4" t="inlineStr"/>
    </row>
    <row r="391">
      <c r="A391" s="4" t="inlineStr">
        <is>
          <t>Inositol (Myo-Inositol)</t>
        </is>
      </c>
      <c r="B391" s="4" t="inlineStr">
        <is>
          <t>Examine.com Myo-Inositol monograph (dosing and evidence)</t>
        </is>
      </c>
      <c r="C391" s="4" t="inlineStr">
        <is>
          <t>Examine</t>
        </is>
      </c>
      <c r="D391" s="4" t="inlineStr"/>
    </row>
    <row r="392">
      <c r="A392" s="4" t="inlineStr">
        <is>
          <t>Inositol (Myo-Inositol)</t>
        </is>
      </c>
      <c r="B392" s="4" t="inlineStr">
        <is>
          <t>VKM (Norway) Risk assessment of inositol — no UL established due to limited data</t>
        </is>
      </c>
      <c r="C392" s="4" t="inlineStr">
        <is>
          <t>Other</t>
        </is>
      </c>
      <c r="D392" s="4" t="inlineStr">
        <is>
          <t>https://vkm.no</t>
        </is>
      </c>
    </row>
    <row r="393">
      <c r="A393" s="4" t="inlineStr">
        <is>
          <t>Iodine (Potassium Iodide/Kelp)</t>
        </is>
      </c>
      <c r="B393" s="4" t="inlineStr">
        <is>
          <t>NIH ODS Iodine Fact Sheet for Health Professionals</t>
        </is>
      </c>
      <c r="C393" s="4" t="inlineStr">
        <is>
          <t>NIH-ODS</t>
        </is>
      </c>
      <c r="D393" s="4" t="inlineStr">
        <is>
          <t>https://ods.od.nih.gov/factsheets/Iodine-HealthProfessional/</t>
        </is>
      </c>
    </row>
    <row r="394">
      <c r="A394" s="4" t="inlineStr">
        <is>
          <t>Iodine (Potassium Iodide/Kelp)</t>
        </is>
      </c>
      <c r="B394" s="4" t="inlineStr">
        <is>
          <t>IOM DRI: Dietary Reference Intakes ... Iodine (Tolerable Upper Intake Level 1,100 mcg/day for adults)</t>
        </is>
      </c>
      <c r="C394" s="4" t="inlineStr">
        <is>
          <t>IOM-DRI</t>
        </is>
      </c>
      <c r="D394" s="4" t="inlineStr">
        <is>
          <t>https://www.ncbi.nlm.nih.gov/books/NBK222323/</t>
        </is>
      </c>
    </row>
    <row r="395">
      <c r="A395" s="4" t="inlineStr">
        <is>
          <t>Iodine (Potassium Iodide/Kelp)</t>
        </is>
      </c>
      <c r="B395" s="4" t="inlineStr">
        <is>
          <t>Health Canada NHP Monograph: Iodine</t>
        </is>
      </c>
      <c r="C395" s="4" t="inlineStr">
        <is>
          <t>Health-Canada</t>
        </is>
      </c>
      <c r="D395" s="4" t="inlineStr"/>
    </row>
    <row r="396">
      <c r="A396" s="4" t="inlineStr">
        <is>
          <t>Ipamorelin</t>
        </is>
      </c>
      <c r="B396" s="4" t="inlineStr">
        <is>
          <t>FDA list of bulk drug substances proposed for the 503A/503B categories (Category 2 nominations)</t>
        </is>
      </c>
      <c r="C396" s="4" t="inlineStr">
        <is>
          <t>FDA</t>
        </is>
      </c>
      <c r="D396" s="4" t="inlineStr"/>
    </row>
    <row r="397">
      <c r="A397" s="4" t="inlineStr">
        <is>
          <t>Ipamorelin</t>
        </is>
      </c>
      <c r="B397" s="4" t="inlineStr">
        <is>
          <t>Ipamorelin overview and GH secretagogue pharmacology</t>
        </is>
      </c>
      <c r="C397" s="4" t="inlineStr">
        <is>
          <t>Examine</t>
        </is>
      </c>
      <c r="D397" s="4" t="inlineStr"/>
    </row>
    <row r="398">
      <c r="A398" s="4" t="inlineStr">
        <is>
          <t>Ipamorelin</t>
        </is>
      </c>
      <c r="B398" s="4" t="inlineStr">
        <is>
          <t>WADA Prohibited List - S2 Peptide Hormones, Growth Factors and Secretagogues</t>
        </is>
      </c>
      <c r="C398" s="4" t="inlineStr">
        <is>
          <t>Other</t>
        </is>
      </c>
      <c r="D398" s="4" t="inlineStr"/>
    </row>
    <row r="399">
      <c r="A399" s="4" t="inlineStr">
        <is>
          <t>Iron Bisglycinate</t>
        </is>
      </c>
      <c r="B399" s="4" t="inlineStr">
        <is>
          <t>NIH ODS Iron Health Professional Fact Sheet</t>
        </is>
      </c>
      <c r="C399" s="4" t="inlineStr">
        <is>
          <t>NIH-ODS</t>
        </is>
      </c>
      <c r="D399" s="4" t="inlineStr">
        <is>
          <t>https://ods.od.nih.gov/factsheets/Iron-HealthProfessional/</t>
        </is>
      </c>
    </row>
    <row r="400">
      <c r="A400" s="4" t="inlineStr">
        <is>
          <t>Iron Bisglycinate</t>
        </is>
      </c>
      <c r="B400" s="4" t="inlineStr">
        <is>
          <t>IOM DRI: Dietary Reference Intakes for Vitamin A, Vitamin K, Arsenic, Boron, Chromium, Copper, Iodine, Iron (2001)</t>
        </is>
      </c>
      <c r="C400" s="4" t="inlineStr">
        <is>
          <t>IOM-DRI</t>
        </is>
      </c>
      <c r="D400" s="4" t="inlineStr"/>
    </row>
    <row r="401">
      <c r="A401" s="4" t="inlineStr">
        <is>
          <t>Iron Bisglycinate</t>
        </is>
      </c>
      <c r="B401" s="4" t="inlineStr">
        <is>
          <t>Health Canada NHP Monograph: Iron</t>
        </is>
      </c>
      <c r="C401" s="4" t="inlineStr">
        <is>
          <t>Health-Canada</t>
        </is>
      </c>
      <c r="D401" s="4" t="inlineStr"/>
    </row>
    <row r="402">
      <c r="A402" s="4" t="inlineStr">
        <is>
          <t>Isoleucine</t>
        </is>
      </c>
      <c r="B402" s="4" t="inlineStr">
        <is>
          <t>Examine.com - Branched-Chain Amino Acids (BCAAs)</t>
        </is>
      </c>
      <c r="C402" s="4" t="inlineStr">
        <is>
          <t>Examine</t>
        </is>
      </c>
      <c r="D402" s="4" t="inlineStr"/>
    </row>
    <row r="403">
      <c r="A403" s="4" t="inlineStr">
        <is>
          <t>Isoleucine</t>
        </is>
      </c>
      <c r="B403" s="4" t="inlineStr">
        <is>
          <t>IOM Dietary Reference Intakes for Protein and Amino Acids (EAR/RDA for isoleucine; no UL set)</t>
        </is>
      </c>
      <c r="C403" s="4" t="inlineStr">
        <is>
          <t>IOM-DRI</t>
        </is>
      </c>
      <c r="D403" s="4" t="inlineStr"/>
    </row>
    <row r="404">
      <c r="A404" s="4" t="inlineStr">
        <is>
          <t>Isotretinoin (Accutane)</t>
        </is>
      </c>
      <c r="B404" s="4" t="inlineStr">
        <is>
          <t>FDA Prescribing Information - Isotretinoin (Accutane) and iPLEDGE REMS</t>
        </is>
      </c>
      <c r="C404" s="4" t="inlineStr">
        <is>
          <t>FDA</t>
        </is>
      </c>
      <c r="D404" s="4" t="inlineStr"/>
    </row>
    <row r="405">
      <c r="A405" s="4" t="inlineStr">
        <is>
          <t>Isotretinoin (Accutane)</t>
        </is>
      </c>
      <c r="B405" s="4" t="inlineStr">
        <is>
          <t>FDA Prescribing Information / DailyMed - Absorica and Absorica LD (isotretinoin) capsule strengths</t>
        </is>
      </c>
      <c r="C405" s="4" t="inlineStr">
        <is>
          <t>FDA</t>
        </is>
      </c>
      <c r="D405" s="4" t="inlineStr"/>
    </row>
    <row r="406">
      <c r="A406" s="4" t="inlineStr">
        <is>
          <t>Isotretinoin (Accutane)</t>
        </is>
      </c>
      <c r="B406" s="4" t="inlineStr">
        <is>
          <t>Health Canada Product Monograph - isotretinoin (Pregnancy Prevention Program)</t>
        </is>
      </c>
      <c r="C406" s="4" t="inlineStr">
        <is>
          <t>Health-Canada</t>
        </is>
      </c>
      <c r="D406" s="4" t="inlineStr"/>
    </row>
    <row r="407">
      <c r="A407" s="4" t="inlineStr">
        <is>
          <t>Isotretinoin (Accutane)</t>
        </is>
      </c>
      <c r="B407" s="4" t="inlineStr">
        <is>
          <t>Systematic reviews of oral isotretinoin for severe acne</t>
        </is>
      </c>
      <c r="C407" s="4" t="inlineStr">
        <is>
          <t>Cochrane</t>
        </is>
      </c>
      <c r="D407" s="4" t="inlineStr"/>
    </row>
    <row r="408">
      <c r="A408" s="4" t="inlineStr">
        <is>
          <t>Ketoconazole (1% OTC)</t>
        </is>
      </c>
      <c r="B408" s="4" t="inlineStr">
        <is>
          <t>FDA OTC Drug Facts label - Ketoconazole 1% anti-dandruff shampoo</t>
        </is>
      </c>
      <c r="C408" s="4" t="inlineStr">
        <is>
          <t>FDA</t>
        </is>
      </c>
      <c r="D408" s="4" t="inlineStr"/>
    </row>
    <row r="409">
      <c r="A409" s="4" t="inlineStr">
        <is>
          <t>Ketoconazole (1% OTC)</t>
        </is>
      </c>
      <c r="B409" s="4" t="inlineStr">
        <is>
          <t>DailyMed / FDA prescribing information - Ketoconazole 2% shampoo and topical</t>
        </is>
      </c>
      <c r="C409" s="4" t="inlineStr">
        <is>
          <t>FDA</t>
        </is>
      </c>
      <c r="D409" s="4" t="inlineStr"/>
    </row>
    <row r="410">
      <c r="A410" s="4" t="inlineStr">
        <is>
          <t>Ketoconazole (1% OTC)</t>
        </is>
      </c>
      <c r="B410" s="4" t="inlineStr">
        <is>
          <t>Health Canada Drug Product Database - topical ketoconazole</t>
        </is>
      </c>
      <c r="C410" s="4" t="inlineStr">
        <is>
          <t>Health-Canada</t>
        </is>
      </c>
      <c r="D410" s="4" t="inlineStr"/>
    </row>
    <row r="411">
      <c r="A411" s="4" t="inlineStr">
        <is>
          <t>Kisspeptin-10</t>
        </is>
      </c>
      <c r="B411" s="4" t="inlineStr">
        <is>
          <t>Kisspeptin and KISS1R (GPR54) regulation of the reproductive axis</t>
        </is>
      </c>
      <c r="C411" s="4" t="inlineStr">
        <is>
          <t>NIH-ODS</t>
        </is>
      </c>
      <c r="D411" s="4" t="inlineStr"/>
    </row>
    <row r="412">
      <c r="A412" s="4" t="inlineStr">
        <is>
          <t>Kisspeptin-10</t>
        </is>
      </c>
      <c r="B412" s="4" t="inlineStr">
        <is>
          <t>Kisspeptin-10 stimulation of GnRH/LH secretion in clinical studies</t>
        </is>
      </c>
      <c r="C412" s="4" t="inlineStr">
        <is>
          <t>Examine</t>
        </is>
      </c>
      <c r="D412" s="4" t="inlineStr"/>
    </row>
    <row r="413">
      <c r="A413" s="4" t="inlineStr">
        <is>
          <t>Kisspeptin-10</t>
        </is>
      </c>
      <c r="B413" s="4" t="inlineStr">
        <is>
          <t>FDA dietary supplement ingredient definition / 'not for human use' research chemical guidance</t>
        </is>
      </c>
      <c r="C413" s="4" t="inlineStr">
        <is>
          <t>FDA</t>
        </is>
      </c>
      <c r="D413" s="4" t="inlineStr"/>
    </row>
    <row r="414">
      <c r="A414" s="4" t="inlineStr">
        <is>
          <t>Kojic Acid</t>
        </is>
      </c>
      <c r="B414" s="4" t="inlineStr">
        <is>
          <t>SCCS Opinion on Kojic Acid (safe up to 1% in face/hand cosmetic products)</t>
        </is>
      </c>
      <c r="C414" s="4" t="inlineStr">
        <is>
          <t>EFSA</t>
        </is>
      </c>
      <c r="D414" s="4" t="inlineStr"/>
    </row>
    <row r="415">
      <c r="A415" s="4" t="inlineStr">
        <is>
          <t>Kojic Acid</t>
        </is>
      </c>
      <c r="B415" s="4" t="inlineStr">
        <is>
          <t>US Cosmetic Ingredient Review (CIR) amended safety assessment of kojic acid (safe at 1% or less in cosmetics; tyrosinase inhibitor for hyperpigmentation)</t>
        </is>
      </c>
      <c r="C415" s="4" t="inlineStr">
        <is>
          <t>Other</t>
        </is>
      </c>
      <c r="D415" s="4" t="inlineStr"/>
    </row>
    <row r="416">
      <c r="A416" s="4" t="inlineStr">
        <is>
          <t>Kojic Acid</t>
        </is>
      </c>
      <c r="B416" s="4" t="inlineStr">
        <is>
          <t>Health Canada Cosmetic Ingredient Hotlist (cosmetic ingredient guidance)</t>
        </is>
      </c>
      <c r="C416" s="4" t="inlineStr">
        <is>
          <t>Health-Canada</t>
        </is>
      </c>
      <c r="D416" s="4" t="inlineStr"/>
    </row>
    <row r="417">
      <c r="A417" s="4" t="inlineStr">
        <is>
          <t>Krill Oil</t>
        </is>
      </c>
      <c r="B417" s="4" t="inlineStr">
        <is>
          <t>NIH ODS Omega-3 Fatty Acids Fact Sheet for Health Professionals</t>
        </is>
      </c>
      <c r="C417" s="4" t="inlineStr">
        <is>
          <t>NIH-ODS</t>
        </is>
      </c>
      <c r="D417" s="4" t="inlineStr"/>
    </row>
    <row r="418">
      <c r="A418" s="4" t="inlineStr">
        <is>
          <t>Krill Oil</t>
        </is>
      </c>
      <c r="B418" s="4" t="inlineStr">
        <is>
          <t>EFSA Opinion on Tolerable Upper Intake of EPA, DHA and DPA (2012)</t>
        </is>
      </c>
      <c r="C418" s="4" t="inlineStr">
        <is>
          <t>EFSA</t>
        </is>
      </c>
      <c r="D418" s="4" t="inlineStr"/>
    </row>
    <row r="419">
      <c r="A419" s="4" t="inlineStr">
        <is>
          <t>Krill Oil</t>
        </is>
      </c>
      <c r="B419" s="4" t="inlineStr">
        <is>
          <t>Health Canada NHP Monograph: Fish Oil</t>
        </is>
      </c>
      <c r="C419" s="4" t="inlineStr">
        <is>
          <t>Health-Canada</t>
        </is>
      </c>
      <c r="D419" s="4" t="inlineStr"/>
    </row>
    <row r="420">
      <c r="A420" s="4" t="inlineStr">
        <is>
          <t>L-Carnitine L-Tartrate</t>
        </is>
      </c>
      <c r="B420" s="4" t="inlineStr">
        <is>
          <t>NIH ODS Carnitine Fact Sheet</t>
        </is>
      </c>
      <c r="C420" s="4" t="inlineStr">
        <is>
          <t>NIH-ODS</t>
        </is>
      </c>
      <c r="D420" s="4" t="inlineStr">
        <is>
          <t>https://ods.od.nih.gov/factsheets/Carnitine-HealthProfessional/</t>
        </is>
      </c>
    </row>
    <row r="421">
      <c r="A421" s="4" t="inlineStr">
        <is>
          <t>L-Carnitine L-Tartrate</t>
        </is>
      </c>
      <c r="B421" s="4" t="inlineStr">
        <is>
          <t>Examine.com: L-Carnitine</t>
        </is>
      </c>
      <c r="C421" s="4" t="inlineStr">
        <is>
          <t>Examine</t>
        </is>
      </c>
      <c r="D421" s="4" t="inlineStr">
        <is>
          <t>https://examine.com/supplements/carnitine/</t>
        </is>
      </c>
    </row>
    <row r="422">
      <c r="A422" s="4" t="inlineStr">
        <is>
          <t>L-Carnitine L-Tartrate</t>
        </is>
      </c>
      <c r="B422" s="4" t="inlineStr">
        <is>
          <t>Health Canada NHP Monograph: L-Carnitine</t>
        </is>
      </c>
      <c r="C422" s="4" t="inlineStr">
        <is>
          <t>Health-Canada</t>
        </is>
      </c>
      <c r="D422" s="4" t="inlineStr"/>
    </row>
    <row r="423">
      <c r="A423" s="4" t="inlineStr">
        <is>
          <t>L-Carnitine L-Tartrate</t>
        </is>
      </c>
      <c r="B423" s="4" t="inlineStr">
        <is>
          <t>Interaction of L-carnitine with acenocoumarol (PMID 15340883)</t>
        </is>
      </c>
      <c r="C423" s="4" t="inlineStr">
        <is>
          <t>Other</t>
        </is>
      </c>
      <c r="D423" s="4" t="inlineStr">
        <is>
          <t>https://pubmed.ncbi.nlm.nih.gov/15340883/</t>
        </is>
      </c>
    </row>
    <row r="424">
      <c r="A424" s="4" t="inlineStr">
        <is>
          <t>L-Citrulline</t>
        </is>
      </c>
      <c r="B424" s="4" t="inlineStr">
        <is>
          <t>Examine.com: Citrulline (NO, blood flow, erectile function, performance)</t>
        </is>
      </c>
      <c r="C424" s="4" t="inlineStr">
        <is>
          <t>Examine</t>
        </is>
      </c>
      <c r="D424" s="4" t="inlineStr">
        <is>
          <t>https://examine.com/supplements/citrulline/</t>
        </is>
      </c>
    </row>
    <row r="425">
      <c r="A425" s="4" t="inlineStr">
        <is>
          <t>L-Citrulline</t>
        </is>
      </c>
      <c r="B425" s="4" t="inlineStr">
        <is>
          <t>NIH ODS / dietary amino acid supplements overview</t>
        </is>
      </c>
      <c r="C425" s="4" t="inlineStr">
        <is>
          <t>NIH-ODS</t>
        </is>
      </c>
      <c r="D425" s="4" t="inlineStr"/>
    </row>
    <row r="426">
      <c r="A426" s="4" t="inlineStr">
        <is>
          <t>L-Citrulline</t>
        </is>
      </c>
      <c r="B426" s="4" t="inlineStr">
        <is>
          <t>Health Canada NHP Monograph: Workout Supplements (amino acids)</t>
        </is>
      </c>
      <c r="C426" s="4" t="inlineStr">
        <is>
          <t>Health-Canada</t>
        </is>
      </c>
      <c r="D426" s="4" t="inlineStr"/>
    </row>
    <row r="427">
      <c r="A427" s="4" t="inlineStr">
        <is>
          <t>L-Citrulline</t>
        </is>
      </c>
      <c r="B427" s="4" t="inlineStr">
        <is>
          <t>Tolerable Upper Intake Level for Individual Amino Acids in Humans (citrulline NOAEL ~24 g/d)</t>
        </is>
      </c>
      <c r="C427" s="4" t="inlineStr">
        <is>
          <t>Other</t>
        </is>
      </c>
      <c r="D427" s="4" t="inlineStr">
        <is>
          <t>https://www.ncbi.nlm.nih.gov/pmc/articles/PMC10334138/</t>
        </is>
      </c>
    </row>
    <row r="428">
      <c r="A428" s="4" t="inlineStr">
        <is>
          <t>L-Citrulline Malate</t>
        </is>
      </c>
      <c r="B428" s="4" t="inlineStr">
        <is>
          <t>Examine.com: Citrulline</t>
        </is>
      </c>
      <c r="C428" s="4" t="inlineStr">
        <is>
          <t>Examine</t>
        </is>
      </c>
      <c r="D428" s="4" t="inlineStr">
        <is>
          <t>https://examine.com/supplements/citrulline/</t>
        </is>
      </c>
    </row>
    <row r="429">
      <c r="A429" s="4" t="inlineStr">
        <is>
          <t>L-Citrulline Malate</t>
        </is>
      </c>
      <c r="B429" s="4" t="inlineStr">
        <is>
          <t>NIH ODS / dietary amino acid supplements overview</t>
        </is>
      </c>
      <c r="C429" s="4" t="inlineStr">
        <is>
          <t>NIH-ODS</t>
        </is>
      </c>
      <c r="D429" s="4" t="inlineStr"/>
    </row>
    <row r="430">
      <c r="A430" s="4" t="inlineStr">
        <is>
          <t>L-Citrulline Malate</t>
        </is>
      </c>
      <c r="B430" s="4" t="inlineStr">
        <is>
          <t>Health Canada NHP Monograph: Workout Supplements (amino acids)</t>
        </is>
      </c>
      <c r="C430" s="4" t="inlineStr">
        <is>
          <t>Health-Canada</t>
        </is>
      </c>
      <c r="D430" s="4" t="inlineStr"/>
    </row>
    <row r="431">
      <c r="A431" s="4" t="inlineStr">
        <is>
          <t>L-Citrulline Malate</t>
        </is>
      </c>
      <c r="B431" s="4" t="inlineStr">
        <is>
          <t>Tolerable Upper Intake Level for Individual Amino Acids in Humans (citrulline NOAEL ~24 g/d)</t>
        </is>
      </c>
      <c r="C431" s="4" t="inlineStr">
        <is>
          <t>Other</t>
        </is>
      </c>
      <c r="D431" s="4" t="inlineStr">
        <is>
          <t>https://www.ncbi.nlm.nih.gov/pmc/articles/PMC10334138/</t>
        </is>
      </c>
    </row>
    <row r="432">
      <c r="A432" s="4" t="inlineStr">
        <is>
          <t>L-Glutamine</t>
        </is>
      </c>
      <c r="B432" s="4" t="inlineStr">
        <is>
          <t>NIH MedlinePlus / Office of Dietary Supplements L-Glutamine references</t>
        </is>
      </c>
      <c r="C432" s="4" t="inlineStr">
        <is>
          <t>NIH-ODS</t>
        </is>
      </c>
      <c r="D432" s="4" t="inlineStr"/>
    </row>
    <row r="433">
      <c r="A433" s="4" t="inlineStr">
        <is>
          <t>L-Glutamine</t>
        </is>
      </c>
      <c r="B433" s="4" t="inlineStr">
        <is>
          <t>Shao &amp; Hathcock, Risk assessment for the amino acids... observed safe level (~14 g/day glutamine)</t>
        </is>
      </c>
      <c r="C433" s="4" t="inlineStr">
        <is>
          <t>Other</t>
        </is>
      </c>
      <c r="D433" s="4" t="inlineStr">
        <is>
          <t>https://www.sciencedirect.com/science/article/pii/S0899900709002317</t>
        </is>
      </c>
    </row>
    <row r="434">
      <c r="A434" s="4" t="inlineStr">
        <is>
          <t>L-Glutamine</t>
        </is>
      </c>
      <c r="B434" s="4" t="inlineStr">
        <is>
          <t>Health Canada Natural Health Products Ingredient Database: L-Glutamine</t>
        </is>
      </c>
      <c r="C434" s="4" t="inlineStr">
        <is>
          <t>Health-Canada</t>
        </is>
      </c>
      <c r="D434" s="4" t="inlineStr"/>
    </row>
    <row r="435">
      <c r="A435" s="4" t="inlineStr">
        <is>
          <t>L-Theanine</t>
        </is>
      </c>
      <c r="B435" s="4" t="inlineStr">
        <is>
          <t>FDA GRAS Notice: L-Theanine</t>
        </is>
      </c>
      <c r="C435" s="4" t="inlineStr">
        <is>
          <t>FDA</t>
        </is>
      </c>
      <c r="D435" s="4" t="inlineStr"/>
    </row>
    <row r="436">
      <c r="A436" s="4" t="inlineStr">
        <is>
          <t>L-Theanine</t>
        </is>
      </c>
      <c r="B436" s="4" t="inlineStr">
        <is>
          <t>Health Canada NHP Monograph: L-Theanine</t>
        </is>
      </c>
      <c r="C436" s="4" t="inlineStr">
        <is>
          <t>Health-Canada</t>
        </is>
      </c>
      <c r="D436" s="4" t="inlineStr"/>
    </row>
    <row r="437">
      <c r="A437" s="4" t="inlineStr">
        <is>
          <t>L-Theanine</t>
        </is>
      </c>
      <c r="B437" s="4" t="inlineStr">
        <is>
          <t>Examine.com: L-Theanine (dosing and safety)</t>
        </is>
      </c>
      <c r="C437" s="4" t="inlineStr">
        <is>
          <t>Examine</t>
        </is>
      </c>
      <c r="D437" s="4" t="inlineStr"/>
    </row>
    <row r="438">
      <c r="A438" s="4" t="inlineStr">
        <is>
          <t>L-Tyrosine</t>
        </is>
      </c>
      <c r="B438" s="4" t="inlineStr">
        <is>
          <t>Examine.com - L-Tyrosine</t>
        </is>
      </c>
      <c r="C438" s="4" t="inlineStr">
        <is>
          <t>Examine</t>
        </is>
      </c>
      <c r="D438" s="4" t="inlineStr"/>
    </row>
    <row r="439">
      <c r="A439" s="4" t="inlineStr">
        <is>
          <t>L-Tyrosine</t>
        </is>
      </c>
      <c r="B439" s="4" t="inlineStr">
        <is>
          <t>IOM Dietary Reference Intakes for Protein and Amino Acids (no UL set for individual amino acids)</t>
        </is>
      </c>
      <c r="C439" s="4" t="inlineStr">
        <is>
          <t>IOM-DRI</t>
        </is>
      </c>
      <c r="D439" s="4" t="inlineStr"/>
    </row>
    <row r="440">
      <c r="A440" s="4" t="inlineStr">
        <is>
          <t>Lactic Acid (AHA)</t>
        </is>
      </c>
      <c r="B440" s="4" t="inlineStr">
        <is>
          <t>Cosmetic Ingredient Review: Safety Assessment of Alpha Hydroxy Acids</t>
        </is>
      </c>
      <c r="C440" s="4" t="inlineStr">
        <is>
          <t>Other</t>
        </is>
      </c>
      <c r="D440" s="4" t="inlineStr"/>
    </row>
    <row r="441">
      <c r="A441" s="4" t="inlineStr">
        <is>
          <t>Lactic Acid (AHA)</t>
        </is>
      </c>
      <c r="B441" s="4" t="inlineStr">
        <is>
          <t>FDA guidance: Alpha Hydroxy Acids and sun sensitivity</t>
        </is>
      </c>
      <c r="C441" s="4" t="inlineStr">
        <is>
          <t>FDA</t>
        </is>
      </c>
      <c r="D441" s="4" t="inlineStr"/>
    </row>
    <row r="442">
      <c r="A442" s="4" t="inlineStr">
        <is>
          <t>Lactic Acid (AHA)</t>
        </is>
      </c>
      <c r="B442" s="4" t="inlineStr">
        <is>
          <t>Lactic acid in topical dermatologic therapy (reviews)</t>
        </is>
      </c>
      <c r="C442" s="4" t="inlineStr">
        <is>
          <t>Other</t>
        </is>
      </c>
      <c r="D442" s="4" t="inlineStr"/>
    </row>
    <row r="443">
      <c r="A443" s="4" t="inlineStr">
        <is>
          <t>Leucine</t>
        </is>
      </c>
      <c r="B443" s="4" t="inlineStr">
        <is>
          <t>Examine.com - Leucine</t>
        </is>
      </c>
      <c r="C443" s="4" t="inlineStr">
        <is>
          <t>Examine</t>
        </is>
      </c>
      <c r="D443" s="4" t="inlineStr"/>
    </row>
    <row r="444">
      <c r="A444" s="4" t="inlineStr">
        <is>
          <t>Leucine</t>
        </is>
      </c>
      <c r="B444" s="4" t="inlineStr">
        <is>
          <t>IOM Dietary Reference Intakes for Protein and Amino Acids (EAR/RDA for leucine; no UL set)</t>
        </is>
      </c>
      <c r="C444" s="4" t="inlineStr">
        <is>
          <t>IOM-DRI</t>
        </is>
      </c>
      <c r="D444" s="4" t="inlineStr"/>
    </row>
    <row r="445">
      <c r="A445" s="4" t="inlineStr">
        <is>
          <t>Leucine</t>
        </is>
      </c>
      <c r="B445" s="4" t="inlineStr">
        <is>
          <t>Elango et al., Determination of the tolerable upper intake level of leucine in acute dietary studies in young men, J Nutr (proposed ~500 mg/kg/day; not an official UL)</t>
        </is>
      </c>
      <c r="C445" s="4" t="inlineStr">
        <is>
          <t>Other</t>
        </is>
      </c>
      <c r="D445" s="4" t="inlineStr">
        <is>
          <t>https://pubmed.ncbi.nlm.nih.gov/22952178/</t>
        </is>
      </c>
    </row>
    <row r="446">
      <c r="A446" s="4" t="inlineStr">
        <is>
          <t>Levothyroxine (T4)</t>
        </is>
      </c>
      <c r="B446" s="4" t="inlineStr">
        <is>
          <t>FDA Prescribing Information - levothyroxine sodium tablets (Synthroid, Levoxyl, Unithroid) and Tirosint capsules/Tirosint-SOL oral solution</t>
        </is>
      </c>
      <c r="C446" s="4" t="inlineStr">
        <is>
          <t>FDA</t>
        </is>
      </c>
      <c r="D446" s="4" t="inlineStr"/>
    </row>
    <row r="447">
      <c r="A447" s="4" t="inlineStr">
        <is>
          <t>Levothyroxine (T4)</t>
        </is>
      </c>
      <c r="B447" s="4" t="inlineStr">
        <is>
          <t>Health Canada Product Monograph - levothyroxine sodium (Synthroid / Eltroxin)</t>
        </is>
      </c>
      <c r="C447" s="4" t="inlineStr">
        <is>
          <t>Health-Canada</t>
        </is>
      </c>
      <c r="D447" s="4" t="inlineStr"/>
    </row>
    <row r="448">
      <c r="A448" s="4" t="inlineStr">
        <is>
          <t>Levothyroxine (T4)</t>
        </is>
      </c>
      <c r="B448" s="4" t="inlineStr">
        <is>
          <t>NCBI StatPearls - Levothyroxine: pharmacology, dosing, and monitoring</t>
        </is>
      </c>
      <c r="C448" s="4" t="inlineStr">
        <is>
          <t>Other</t>
        </is>
      </c>
      <c r="D448" s="4" t="inlineStr"/>
    </row>
    <row r="449">
      <c r="A449" s="4" t="inlineStr">
        <is>
          <t>Licorice Root (Gan Cao)</t>
        </is>
      </c>
      <c r="B449" s="4" t="inlineStr">
        <is>
          <t>NIH NCCIH: Licorice Root</t>
        </is>
      </c>
      <c r="C449" s="4" t="inlineStr">
        <is>
          <t>NIH-ODS</t>
        </is>
      </c>
      <c r="D449" s="4" t="inlineStr"/>
    </row>
    <row r="450">
      <c r="A450" s="4" t="inlineStr">
        <is>
          <t>Licorice Root (Gan Cao)</t>
        </is>
      </c>
      <c r="B450" s="4" t="inlineStr">
        <is>
          <t>Examine.com: Licorice / Glycyrrhiza (glycyrrhizin, DGL, safety)</t>
        </is>
      </c>
      <c r="C450" s="4" t="inlineStr">
        <is>
          <t>Examine</t>
        </is>
      </c>
      <c r="D450" s="4" t="inlineStr"/>
    </row>
    <row r="451">
      <c r="A451" s="4" t="inlineStr">
        <is>
          <t>Licorice Root (Gan Cao)</t>
        </is>
      </c>
      <c r="B451" s="4" t="inlineStr">
        <is>
          <t>EFSA opinion on glycyrrhizinic acid and upper intake guidance</t>
        </is>
      </c>
      <c r="C451" s="4" t="inlineStr">
        <is>
          <t>EFSA</t>
        </is>
      </c>
      <c r="D451" s="4" t="inlineStr"/>
    </row>
    <row r="452">
      <c r="A452" s="4" t="inlineStr">
        <is>
          <t>Licorice Root (Gan Cao)</t>
        </is>
      </c>
      <c r="B452" s="4" t="inlineStr">
        <is>
          <t>Health Canada Natural Health Products Ingredients Database: Glycyrrhiza monograph</t>
        </is>
      </c>
      <c r="C452" s="4" t="inlineStr">
        <is>
          <t>Health-Canada</t>
        </is>
      </c>
      <c r="D452" s="4" t="inlineStr"/>
    </row>
    <row r="453">
      <c r="A453" s="4" t="inlineStr">
        <is>
          <t>Licorice Root Extract (topical)</t>
        </is>
      </c>
      <c r="B453" s="4" t="inlineStr">
        <is>
          <t>Dermatology literature on licorice-derived glabridin and licochalcone A (depigmenting, anti-inflammatory)</t>
        </is>
      </c>
      <c r="C453" s="4" t="inlineStr">
        <is>
          <t>Other</t>
        </is>
      </c>
      <c r="D453" s="4" t="inlineStr"/>
    </row>
    <row r="454">
      <c r="A454" s="4" t="inlineStr">
        <is>
          <t>Licorice Root Extract (topical)</t>
        </is>
      </c>
      <c r="B454" s="4" t="inlineStr">
        <is>
          <t>Cosmetic Ingredient Review on Glycyrrhiza (licorice) root extract in cosmetics</t>
        </is>
      </c>
      <c r="C454" s="4" t="inlineStr">
        <is>
          <t>Other</t>
        </is>
      </c>
      <c r="D454" s="4" t="inlineStr"/>
    </row>
    <row r="455">
      <c r="A455" s="4" t="inlineStr">
        <is>
          <t>Lion's Mane (Fruiting Body)</t>
        </is>
      </c>
      <c r="B455" s="4" t="inlineStr">
        <is>
          <t>Examine.com: Lion's Mane (Hericium erinaceus)</t>
        </is>
      </c>
      <c r="C455" s="4" t="inlineStr">
        <is>
          <t>Examine</t>
        </is>
      </c>
      <c r="D455" s="4" t="inlineStr"/>
    </row>
    <row r="456">
      <c r="A456" s="4" t="inlineStr">
        <is>
          <t>Lion's Mane (Fruiting Body)</t>
        </is>
      </c>
      <c r="B456" s="4" t="inlineStr">
        <is>
          <t>Health Canada NHP Ingredient: Hericium erinaceus</t>
        </is>
      </c>
      <c r="C456" s="4" t="inlineStr">
        <is>
          <t>Health-Canada</t>
        </is>
      </c>
      <c r="D456" s="4" t="inlineStr"/>
    </row>
    <row r="457">
      <c r="A457" s="4" t="inlineStr">
        <is>
          <t>Liothyronine (T3)</t>
        </is>
      </c>
      <c r="B457" s="4" t="inlineStr">
        <is>
          <t>FDA Prescribing Information - Cytomel (liothyronine sodium) tablets and Triostat (liothyronine sodium) injection</t>
        </is>
      </c>
      <c r="C457" s="4" t="inlineStr">
        <is>
          <t>FDA</t>
        </is>
      </c>
      <c r="D457" s="4" t="inlineStr"/>
    </row>
    <row r="458">
      <c r="A458" s="4" t="inlineStr">
        <is>
          <t>Liothyronine (T3)</t>
        </is>
      </c>
      <c r="B458" s="4" t="inlineStr">
        <is>
          <t>Health Canada Drug Product Database - Cytomel (liothyronine sodium), DINs 01919458 (5 mcg) and 01919466 (25 mcg)</t>
        </is>
      </c>
      <c r="C458" s="4" t="inlineStr">
        <is>
          <t>Health-Canada</t>
        </is>
      </c>
      <c r="D458" s="4" t="inlineStr"/>
    </row>
    <row r="459">
      <c r="A459" s="4" t="inlineStr">
        <is>
          <t>Liothyronine (T3)</t>
        </is>
      </c>
      <c r="B459" s="4" t="inlineStr">
        <is>
          <t>NCBI / clinical references - liothyronine pharmacology, dosing, and monitoring</t>
        </is>
      </c>
      <c r="C459" s="4" t="inlineStr">
        <is>
          <t>Other</t>
        </is>
      </c>
      <c r="D459" s="4" t="inlineStr"/>
    </row>
    <row r="460">
      <c r="A460" s="4" t="inlineStr">
        <is>
          <t>Liposomal Glutathione</t>
        </is>
      </c>
      <c r="B460" s="4" t="inlineStr">
        <is>
          <t>Oral Liposomal Glutathione Supplementation in Healthy Subjects (ClinicalTrials.gov NCT02278822)</t>
        </is>
      </c>
      <c r="C460" s="4" t="inlineStr">
        <is>
          <t>Other</t>
        </is>
      </c>
      <c r="D460" s="4" t="inlineStr">
        <is>
          <t>https://clinicaltrials.gov/study/NCT02278822</t>
        </is>
      </c>
    </row>
    <row r="461">
      <c r="A461" s="4" t="inlineStr">
        <is>
          <t>Liposomal Glutathione</t>
        </is>
      </c>
      <c r="B461" s="4" t="inlineStr">
        <is>
          <t>Richie et al., Randomized controlled trial of oral glutathione supplementation (Eur J Nutr 2015)</t>
        </is>
      </c>
      <c r="C461" s="4" t="inlineStr">
        <is>
          <t>Other</t>
        </is>
      </c>
      <c r="D461" s="4" t="inlineStr"/>
    </row>
    <row r="462">
      <c r="A462" s="4" t="inlineStr">
        <is>
          <t>Liraglutide</t>
        </is>
      </c>
      <c r="B462" s="4" t="inlineStr">
        <is>
          <t>FDA prescribing information - liraglutide (GLP-1 receptor agonist; injectable)</t>
        </is>
      </c>
      <c r="C462" s="4" t="inlineStr">
        <is>
          <t>FDA</t>
        </is>
      </c>
      <c r="D462" s="4" t="inlineStr"/>
    </row>
    <row r="463">
      <c r="A463" s="4" t="inlineStr">
        <is>
          <t>Liraglutide</t>
        </is>
      </c>
      <c r="B463" s="4" t="inlineStr">
        <is>
          <t>Health Canada Drug Product Database - liraglutide product monographs</t>
        </is>
      </c>
      <c r="C463" s="4" t="inlineStr">
        <is>
          <t>Health-Canada</t>
        </is>
      </c>
      <c r="D463" s="4" t="inlineStr"/>
    </row>
    <row r="464">
      <c r="A464" s="4" t="inlineStr">
        <is>
          <t>Liraglutide</t>
        </is>
      </c>
      <c r="B464" s="4" t="inlineStr">
        <is>
          <t>Examine.com - Liraglutide / GLP-1 receptor agonists overview</t>
        </is>
      </c>
      <c r="C464" s="4" t="inlineStr">
        <is>
          <t>Examine</t>
        </is>
      </c>
      <c r="D464" s="4" t="inlineStr"/>
    </row>
    <row r="465">
      <c r="A465" s="4" t="inlineStr">
        <is>
          <t>Low-Dose Naltrexone (LDN)</t>
        </is>
      </c>
      <c r="B465" s="4" t="inlineStr">
        <is>
          <t>FDA Prescribing Information - Naltrexone hydrochloride tablets (50 mg)</t>
        </is>
      </c>
      <c r="C465" s="4" t="inlineStr">
        <is>
          <t>FDA</t>
        </is>
      </c>
      <c r="D465" s="4" t="inlineStr"/>
    </row>
    <row r="466">
      <c r="A466" s="4" t="inlineStr">
        <is>
          <t>Low-Dose Naltrexone (LDN)</t>
        </is>
      </c>
      <c r="B466" s="4" t="inlineStr">
        <is>
          <t>Health Canada Drug Product Database - naltrexone hydrochloride</t>
        </is>
      </c>
      <c r="C466" s="4" t="inlineStr">
        <is>
          <t>Health-Canada</t>
        </is>
      </c>
      <c r="D466" s="4" t="inlineStr"/>
    </row>
    <row r="467">
      <c r="A467" s="4" t="inlineStr">
        <is>
          <t>Low-Dose Naltrexone (LDN)</t>
        </is>
      </c>
      <c r="B467" s="4" t="inlineStr">
        <is>
          <t>Systematic reviews of low-dose naltrexone for fibromyalgia and chronic pain</t>
        </is>
      </c>
      <c r="C467" s="4" t="inlineStr">
        <is>
          <t>Cochrane</t>
        </is>
      </c>
      <c r="D467" s="4" t="inlineStr"/>
    </row>
    <row r="468">
      <c r="A468" s="4" t="inlineStr">
        <is>
          <t>Lutein</t>
        </is>
      </c>
      <c r="B468" s="4" t="inlineStr">
        <is>
          <t>NIH ODS — Lutein/Zeaxanthin</t>
        </is>
      </c>
      <c r="C468" s="4" t="inlineStr">
        <is>
          <t>NIH-ODS</t>
        </is>
      </c>
      <c r="D468" s="4" t="inlineStr"/>
    </row>
    <row r="469">
      <c r="A469" s="4" t="inlineStr">
        <is>
          <t>Lutein</t>
        </is>
      </c>
      <c r="B469" s="4" t="inlineStr">
        <is>
          <t>AREDS2 Research Group, JAMA 2013</t>
        </is>
      </c>
      <c r="C469" s="4" t="inlineStr">
        <is>
          <t>Other</t>
        </is>
      </c>
      <c r="D469" s="4" t="inlineStr"/>
    </row>
    <row r="470">
      <c r="A470" s="4" t="inlineStr">
        <is>
          <t>Lutein</t>
        </is>
      </c>
      <c r="B470" s="4" t="inlineStr">
        <is>
          <t>Examine.com — Lutein</t>
        </is>
      </c>
      <c r="C470" s="4" t="inlineStr">
        <is>
          <t>Examine</t>
        </is>
      </c>
      <c r="D470" s="4" t="inlineStr"/>
    </row>
    <row r="471">
      <c r="A471" s="4" t="inlineStr">
        <is>
          <t>Luteolin</t>
        </is>
      </c>
      <c r="B471" s="4" t="inlineStr">
        <is>
          <t>Examine.com - Luteolin</t>
        </is>
      </c>
      <c r="C471" s="4" t="inlineStr">
        <is>
          <t>Examine</t>
        </is>
      </c>
      <c r="D471" s="4" t="inlineStr"/>
    </row>
    <row r="472">
      <c r="A472" s="4" t="inlineStr">
        <is>
          <t>Luteolin</t>
        </is>
      </c>
      <c r="B472" s="4" t="inlineStr">
        <is>
          <t>NCBI/PubMed reviews - Luteolin pharmacology and anti-inflammatory activity</t>
        </is>
      </c>
      <c r="C472" s="4" t="inlineStr">
        <is>
          <t>Other</t>
        </is>
      </c>
      <c r="D472" s="4" t="inlineStr"/>
    </row>
    <row r="473">
      <c r="A473" s="4" t="inlineStr">
        <is>
          <t>Luteolin</t>
        </is>
      </c>
      <c r="B473" s="4" t="inlineStr">
        <is>
          <t>EFSA - flavonoid intake and safety considerations</t>
        </is>
      </c>
      <c r="C473" s="4" t="inlineStr">
        <is>
          <t>EFSA</t>
        </is>
      </c>
      <c r="D473" s="4" t="inlineStr"/>
    </row>
    <row r="474">
      <c r="A474" s="4" t="inlineStr">
        <is>
          <t>Lysine</t>
        </is>
      </c>
      <c r="B474" s="4" t="inlineStr">
        <is>
          <t>WHO/FAO/UNU Protein and Amino Acid Requirements in Human Nutrition (TRS 935)</t>
        </is>
      </c>
      <c r="C474" s="4" t="inlineStr">
        <is>
          <t>Other</t>
        </is>
      </c>
      <c r="D474" s="4" t="inlineStr"/>
    </row>
    <row r="475">
      <c r="A475" s="4" t="inlineStr">
        <is>
          <t>Lysine</t>
        </is>
      </c>
      <c r="B475" s="4" t="inlineStr">
        <is>
          <t>Proposals for Upper Limits of Safe Intake for Methionine, Histidine, and Lysine in Healthy Humans (2020)</t>
        </is>
      </c>
      <c r="C475" s="4" t="inlineStr">
        <is>
          <t>Other</t>
        </is>
      </c>
      <c r="D475" s="4" t="inlineStr">
        <is>
          <t>https://pubmed.ncbi.nlm.nih.gov/33000163/</t>
        </is>
      </c>
    </row>
    <row r="476">
      <c r="A476" s="4" t="inlineStr">
        <is>
          <t>Lysine</t>
        </is>
      </c>
      <c r="B476" s="4" t="inlineStr">
        <is>
          <t>Examine.com Lysine</t>
        </is>
      </c>
      <c r="C476" s="4" t="inlineStr">
        <is>
          <t>Examine</t>
        </is>
      </c>
      <c r="D476" s="4" t="inlineStr"/>
    </row>
    <row r="477">
      <c r="A477" s="4" t="inlineStr">
        <is>
          <t>Maca Root</t>
        </is>
      </c>
      <c r="B477" s="4" t="inlineStr">
        <is>
          <t>Examine.com: Maca (Lepidium meyenii)</t>
        </is>
      </c>
      <c r="C477" s="4" t="inlineStr">
        <is>
          <t>Examine</t>
        </is>
      </c>
      <c r="D477" s="4" t="inlineStr"/>
    </row>
    <row r="478">
      <c r="A478" s="4" t="inlineStr">
        <is>
          <t>Maca Root</t>
        </is>
      </c>
      <c r="B478" s="4" t="inlineStr">
        <is>
          <t>Health Canada NHP Monograph: Maca (Lepidium meyenii)</t>
        </is>
      </c>
      <c r="C478" s="4" t="inlineStr">
        <is>
          <t>Health-Canada</t>
        </is>
      </c>
      <c r="D478" s="4" t="inlineStr"/>
    </row>
    <row r="479">
      <c r="A479" s="4" t="inlineStr">
        <is>
          <t>Madecassoside</t>
        </is>
      </c>
      <c r="B479" s="4" t="inlineStr">
        <is>
          <t>Examine.com: Centella asiatica (gotu kola) and triterpenoid constituents</t>
        </is>
      </c>
      <c r="C479" s="4" t="inlineStr">
        <is>
          <t>Examine</t>
        </is>
      </c>
      <c r="D479" s="4" t="inlineStr"/>
    </row>
    <row r="480">
      <c r="A480" s="4" t="inlineStr">
        <is>
          <t>Madecassoside</t>
        </is>
      </c>
      <c r="B480" s="4" t="inlineStr">
        <is>
          <t>NIH / NCCIH information on Centella asiatica (gotu kola)</t>
        </is>
      </c>
      <c r="C480" s="4" t="inlineStr">
        <is>
          <t>NIH-ODS</t>
        </is>
      </c>
      <c r="D480" s="4" t="inlineStr"/>
    </row>
    <row r="481">
      <c r="A481" s="4" t="inlineStr">
        <is>
          <t>Madecassoside</t>
        </is>
      </c>
      <c r="B481" s="4" t="inlineStr">
        <is>
          <t>FDA Cosmetics: ingredient labeling and cosmetic vs. drug claims</t>
        </is>
      </c>
      <c r="C481" s="4" t="inlineStr">
        <is>
          <t>FDA</t>
        </is>
      </c>
      <c r="D481" s="4" t="inlineStr"/>
    </row>
    <row r="482">
      <c r="A482" s="4" t="inlineStr">
        <is>
          <t>Magnesium Bisglycinate</t>
        </is>
      </c>
      <c r="B482" s="4" t="inlineStr">
        <is>
          <t>NIH ODS Magnesium Fact Sheet for Health Professionals (supplemental UL 350 mg; gabapentin and diuretic interactions)</t>
        </is>
      </c>
      <c r="C482" s="4" t="inlineStr">
        <is>
          <t>NIH-ODS</t>
        </is>
      </c>
      <c r="D482" s="4" t="inlineStr">
        <is>
          <t>https://ods.od.nih.gov/factsheets/Magnesium-HealthProfessional/</t>
        </is>
      </c>
    </row>
    <row r="483">
      <c r="A483" s="4" t="inlineStr">
        <is>
          <t>Magnesium Bisglycinate</t>
        </is>
      </c>
      <c r="B483" s="4" t="inlineStr">
        <is>
          <t>IOM DRI: Calcium, Phosphorus, Magnesium, Vitamin D, and Fluoride (UL 350 mg supplemental)</t>
        </is>
      </c>
      <c r="C483" s="4" t="inlineStr">
        <is>
          <t>IOM-DRI</t>
        </is>
      </c>
      <c r="D483" s="4" t="inlineStr"/>
    </row>
    <row r="484">
      <c r="A484" s="4" t="inlineStr">
        <is>
          <t>Magnesium Bisglycinate</t>
        </is>
      </c>
      <c r="B484" s="4" t="inlineStr">
        <is>
          <t>Health Canada NHP Monograph: Magnesium</t>
        </is>
      </c>
      <c r="C484" s="4" t="inlineStr">
        <is>
          <t>Health-Canada</t>
        </is>
      </c>
      <c r="D484" s="4" t="inlineStr"/>
    </row>
    <row r="485">
      <c r="A485" s="4" t="inlineStr">
        <is>
          <t>Magnesium Citrate</t>
        </is>
      </c>
      <c r="B485" s="4" t="inlineStr">
        <is>
          <t>NIH ODS Magnesium Health Professional Fact Sheet</t>
        </is>
      </c>
      <c r="C485" s="4" t="inlineStr">
        <is>
          <t>NIH-ODS</t>
        </is>
      </c>
      <c r="D485" s="4" t="inlineStr">
        <is>
          <t>https://ods.od.nih.gov/factsheets/Magnesium-HealthProfessional/</t>
        </is>
      </c>
    </row>
    <row r="486">
      <c r="A486" s="4" t="inlineStr">
        <is>
          <t>Magnesium Citrate</t>
        </is>
      </c>
      <c r="B486" s="4" t="inlineStr">
        <is>
          <t>IOM DRI: Dietary Reference Intakes for Calcium, Phosphorus, Magnesium, Vitamin D, and Fluoride (1997)</t>
        </is>
      </c>
      <c r="C486" s="4" t="inlineStr">
        <is>
          <t>IOM-DRI</t>
        </is>
      </c>
      <c r="D486" s="4" t="inlineStr"/>
    </row>
    <row r="487">
      <c r="A487" s="4" t="inlineStr">
        <is>
          <t>Magnesium Citrate</t>
        </is>
      </c>
      <c r="B487" s="4" t="inlineStr">
        <is>
          <t>Health Canada NHP Monograph: Magnesium</t>
        </is>
      </c>
      <c r="C487" s="4" t="inlineStr">
        <is>
          <t>Health-Canada</t>
        </is>
      </c>
      <c r="D487" s="4" t="inlineStr"/>
    </row>
    <row r="488">
      <c r="A488" s="4" t="inlineStr">
        <is>
          <t>Magnesium L-Threonate</t>
        </is>
      </c>
      <c r="B488" s="4" t="inlineStr">
        <is>
          <t>NIH ODS Magnesium Fact Sheet for Health Professionals (UL applies to elemental Mg from supplements; gabapentin interaction)</t>
        </is>
      </c>
      <c r="C488" s="4" t="inlineStr">
        <is>
          <t>NIH-ODS</t>
        </is>
      </c>
      <c r="D488" s="4" t="inlineStr">
        <is>
          <t>https://ods.od.nih.gov/factsheets/Magnesium-HealthProfessional/</t>
        </is>
      </c>
    </row>
    <row r="489">
      <c r="A489" s="4" t="inlineStr">
        <is>
          <t>Magnesium L-Threonate</t>
        </is>
      </c>
      <c r="B489" s="4" t="inlineStr">
        <is>
          <t>IOM DRI: Calcium, Phosphorus, Magnesium, Vitamin D, and Fluoride (UL 350 mg supplemental)</t>
        </is>
      </c>
      <c r="C489" s="4" t="inlineStr">
        <is>
          <t>IOM-DRI</t>
        </is>
      </c>
      <c r="D489" s="4" t="inlineStr"/>
    </row>
    <row r="490">
      <c r="A490" s="4" t="inlineStr">
        <is>
          <t>Magnesium L-Threonate</t>
        </is>
      </c>
      <c r="B490" s="4" t="inlineStr">
        <is>
          <t>Examine.com Magnesium L-Threonate monograph (preliminary cognitive evidence)</t>
        </is>
      </c>
      <c r="C490" s="4" t="inlineStr">
        <is>
          <t>Examine</t>
        </is>
      </c>
      <c r="D490" s="4" t="inlineStr"/>
    </row>
    <row r="491">
      <c r="A491" s="4" t="inlineStr">
        <is>
          <t>Maitake (Fruiting Body)</t>
        </is>
      </c>
      <c r="B491" s="4" t="inlineStr">
        <is>
          <t>Memorial Sloan Kettering: Maitake (About Herbs)</t>
        </is>
      </c>
      <c r="C491" s="4" t="inlineStr">
        <is>
          <t>Other</t>
        </is>
      </c>
      <c r="D491" s="4" t="inlineStr">
        <is>
          <t>https://www.mskcc.org/cancer-care/integrative-medicine/herbs/maitake</t>
        </is>
      </c>
    </row>
    <row r="492">
      <c r="A492" s="4" t="inlineStr">
        <is>
          <t>Maitake (Fruiting Body)</t>
        </is>
      </c>
      <c r="B492" s="4" t="inlineStr">
        <is>
          <t>NIH NCI PDQ: Medicinal Mushrooms (Grifola frondosa)</t>
        </is>
      </c>
      <c r="C492" s="4" t="inlineStr">
        <is>
          <t>Other</t>
        </is>
      </c>
      <c r="D492" s="4" t="inlineStr"/>
    </row>
    <row r="493">
      <c r="A493" s="4" t="inlineStr">
        <is>
          <t>Maitake (Fruiting Body)</t>
        </is>
      </c>
      <c r="B493" s="4" t="inlineStr">
        <is>
          <t>Health Canada NHP Monograph: Maitake (Grifola frondosa)</t>
        </is>
      </c>
      <c r="C493" s="4" t="inlineStr">
        <is>
          <t>Health-Canada</t>
        </is>
      </c>
      <c r="D493" s="4" t="inlineStr"/>
    </row>
    <row r="494">
      <c r="A494" s="4" t="inlineStr">
        <is>
          <t>Mandelic Acid (AHA)</t>
        </is>
      </c>
      <c r="B494" s="4" t="inlineStr">
        <is>
          <t>Cosmetic Ingredient Review: Safety Assessment of Alpha Hydroxy Acids</t>
        </is>
      </c>
      <c r="C494" s="4" t="inlineStr">
        <is>
          <t>Other</t>
        </is>
      </c>
      <c r="D494" s="4" t="inlineStr"/>
    </row>
    <row r="495">
      <c r="A495" s="4" t="inlineStr">
        <is>
          <t>Mandelic Acid (AHA)</t>
        </is>
      </c>
      <c r="B495" s="4" t="inlineStr">
        <is>
          <t>FDA guidance: Alpha Hydroxy Acids and sun sensitivity (&lt;=10%, pH &gt;=3.5)</t>
        </is>
      </c>
      <c r="C495" s="4" t="inlineStr">
        <is>
          <t>FDA</t>
        </is>
      </c>
      <c r="D495" s="4" t="inlineStr"/>
    </row>
    <row r="496">
      <c r="A496" s="4" t="inlineStr">
        <is>
          <t>Mandelic Acid (AHA)</t>
        </is>
      </c>
      <c r="B496" s="4" t="inlineStr">
        <is>
          <t>Clinical reviews of mandelic acid peels for acne and pigmentation</t>
        </is>
      </c>
      <c r="C496" s="4" t="inlineStr">
        <is>
          <t>Other</t>
        </is>
      </c>
      <c r="D496" s="4" t="inlineStr"/>
    </row>
    <row r="497">
      <c r="A497" s="4" t="inlineStr">
        <is>
          <t>Manganese</t>
        </is>
      </c>
      <c r="B497" s="4" t="inlineStr">
        <is>
          <t>NIH ODS Manganese Fact Sheet for Health Professionals</t>
        </is>
      </c>
      <c r="C497" s="4" t="inlineStr">
        <is>
          <t>NIH-ODS</t>
        </is>
      </c>
      <c r="D497" s="4" t="inlineStr">
        <is>
          <t>https://ods.od.nih.gov/factsheets/Manganese-HealthProfessional/</t>
        </is>
      </c>
    </row>
    <row r="498">
      <c r="A498" s="4" t="inlineStr">
        <is>
          <t>Manganese</t>
        </is>
      </c>
      <c r="B498" s="4" t="inlineStr">
        <is>
          <t>IOM DRI: Dietary Reference Intakes ... Manganese (AI; UL 11 mg/day for adults)</t>
        </is>
      </c>
      <c r="C498" s="4" t="inlineStr">
        <is>
          <t>IOM-DRI</t>
        </is>
      </c>
      <c r="D498" s="4" t="inlineStr">
        <is>
          <t>https://www.ncbi.nlm.nih.gov/books/NBK222332/</t>
        </is>
      </c>
    </row>
    <row r="499">
      <c r="A499" s="4" t="inlineStr">
        <is>
          <t>Manganese</t>
        </is>
      </c>
      <c r="B499" s="4" t="inlineStr">
        <is>
          <t>Health Canada NHP Monograph: Manganese</t>
        </is>
      </c>
      <c r="C499" s="4" t="inlineStr">
        <is>
          <t>Health-Canada</t>
        </is>
      </c>
      <c r="D499" s="4" t="inlineStr"/>
    </row>
    <row r="500">
      <c r="A500" s="4" t="inlineStr">
        <is>
          <t>Marigold Extract (Tagetes erecta)</t>
        </is>
      </c>
      <c r="B500" s="4" t="inlineStr">
        <is>
          <t>AREDS2 Research Group, JAMA 2013</t>
        </is>
      </c>
      <c r="C500" s="4" t="inlineStr">
        <is>
          <t>Other</t>
        </is>
      </c>
      <c r="D500" s="4" t="inlineStr"/>
    </row>
    <row r="501">
      <c r="A501" s="4" t="inlineStr">
        <is>
          <t>Marigold Extract (Tagetes erecta)</t>
        </is>
      </c>
      <c r="B501" s="4" t="inlineStr">
        <is>
          <t>Examine.com — Lutein/Zeaxanthin</t>
        </is>
      </c>
      <c r="C501" s="4" t="inlineStr">
        <is>
          <t>Examine</t>
        </is>
      </c>
      <c r="D501" s="4" t="inlineStr"/>
    </row>
    <row r="502">
      <c r="A502" s="4" t="inlineStr">
        <is>
          <t>Marigold Extract (Tagetes erecta)</t>
        </is>
      </c>
      <c r="B502" s="4" t="inlineStr">
        <is>
          <t>NIH ODS — Lutein and zeaxanthin background</t>
        </is>
      </c>
      <c r="C502" s="4" t="inlineStr">
        <is>
          <t>NIH-ODS</t>
        </is>
      </c>
      <c r="D502" s="4" t="inlineStr"/>
    </row>
    <row r="503">
      <c r="A503" s="4" t="inlineStr">
        <is>
          <t>Marshmallow Root</t>
        </is>
      </c>
      <c r="B503" s="4" t="inlineStr">
        <is>
          <t>Health Canada NHP Monograph: Marsh Mallow (Althaea officinalis)</t>
        </is>
      </c>
      <c r="C503" s="4" t="inlineStr">
        <is>
          <t>Health-Canada</t>
        </is>
      </c>
      <c r="D503" s="4" t="inlineStr"/>
    </row>
    <row r="504">
      <c r="A504" s="4" t="inlineStr">
        <is>
          <t>Marshmallow Root</t>
        </is>
      </c>
      <c r="B504" s="4" t="inlineStr">
        <is>
          <t>EMA Community Herbal Monograph on Althaea officinalis L., radix</t>
        </is>
      </c>
      <c r="C504" s="4" t="inlineStr">
        <is>
          <t>Other</t>
        </is>
      </c>
      <c r="D504" s="4" t="inlineStr"/>
    </row>
    <row r="505">
      <c r="A505" s="4" t="inlineStr">
        <is>
          <t>MCT Oil</t>
        </is>
      </c>
      <c r="B505" s="4" t="inlineStr">
        <is>
          <t>Examine.com Medium-Chain Triglycerides (MCT) Summary</t>
        </is>
      </c>
      <c r="C505" s="4" t="inlineStr">
        <is>
          <t>Examine</t>
        </is>
      </c>
      <c r="D505" s="4" t="inlineStr"/>
    </row>
    <row r="506">
      <c r="A506" s="4" t="inlineStr">
        <is>
          <t>MCT Oil</t>
        </is>
      </c>
      <c r="B506" s="4" t="inlineStr">
        <is>
          <t>NIH ODS / IOM Dietary Reference Intakes for Fat and Fatty Acids (background on dietary fat)</t>
        </is>
      </c>
      <c r="C506" s="4" t="inlineStr">
        <is>
          <t>IOM-DRI</t>
        </is>
      </c>
      <c r="D506" s="4" t="inlineStr"/>
    </row>
    <row r="507">
      <c r="A507" s="4" t="inlineStr">
        <is>
          <t>Melanotan II</t>
        </is>
      </c>
      <c r="B507" s="4" t="inlineStr">
        <is>
          <t>FDA warnings on unapproved Melanotan / tanning injection products</t>
        </is>
      </c>
      <c r="C507" s="4" t="inlineStr">
        <is>
          <t>FDA</t>
        </is>
      </c>
      <c r="D507" s="4" t="inlineStr"/>
    </row>
    <row r="508">
      <c r="A508" s="4" t="inlineStr">
        <is>
          <t>Melanotan II</t>
        </is>
      </c>
      <c r="B508" s="4" t="inlineStr">
        <is>
          <t>Health Canada advisory on unauthorized Melanotan II</t>
        </is>
      </c>
      <c r="C508" s="4" t="inlineStr">
        <is>
          <t>Health-Canada</t>
        </is>
      </c>
      <c r="D508" s="4" t="inlineStr"/>
    </row>
    <row r="509">
      <c r="A509" s="4" t="inlineStr">
        <is>
          <t>Melanotan II</t>
        </is>
      </c>
      <c r="B509" s="4" t="inlineStr">
        <is>
          <t>Melanotan II melanocortin agonist safety reviews (priapism, nevi changes)</t>
        </is>
      </c>
      <c r="C509" s="4" t="inlineStr">
        <is>
          <t>Other</t>
        </is>
      </c>
      <c r="D509" s="4" t="inlineStr"/>
    </row>
    <row r="510">
      <c r="A510" s="4" t="inlineStr">
        <is>
          <t>Melatonin</t>
        </is>
      </c>
      <c r="B510" s="4" t="inlineStr">
        <is>
          <t>NIH ODS / NCCIH Melatonin: What You Need To Know</t>
        </is>
      </c>
      <c r="C510" s="4" t="inlineStr">
        <is>
          <t>NIH-ODS</t>
        </is>
      </c>
      <c r="D510" s="4" t="inlineStr"/>
    </row>
    <row r="511">
      <c r="A511" s="4" t="inlineStr">
        <is>
          <t>Melatonin</t>
        </is>
      </c>
      <c r="B511" s="4" t="inlineStr">
        <is>
          <t>Health Canada NNHPD Monograph: Melatonin (Oral, 2024)</t>
        </is>
      </c>
      <c r="C511" s="4" t="inlineStr">
        <is>
          <t>Health-Canada</t>
        </is>
      </c>
      <c r="D511" s="4" t="inlineStr"/>
    </row>
    <row r="512">
      <c r="A512" s="4" t="inlineStr">
        <is>
          <t>Melatonin (topical scalp)</t>
        </is>
      </c>
      <c r="B512" s="4" t="inlineStr">
        <is>
          <t>Fischer et al., International Journal of Trichology / dermatology literature: topical melatonin scalp solution and androgenetic alopecia (small clinical studies)</t>
        </is>
      </c>
      <c r="C512" s="4" t="inlineStr">
        <is>
          <t>Other</t>
        </is>
      </c>
      <c r="D512" s="4" t="inlineStr"/>
    </row>
    <row r="513">
      <c r="A513" s="4" t="inlineStr">
        <is>
          <t>Melatonin (topical scalp)</t>
        </is>
      </c>
      <c r="B513" s="4" t="inlineStr">
        <is>
          <t>NIH Office of Dietary Supplements / NCCIH: Melatonin (overview, safety)</t>
        </is>
      </c>
      <c r="C513" s="4" t="inlineStr">
        <is>
          <t>NIH-ODS</t>
        </is>
      </c>
      <c r="D513" s="4" t="inlineStr"/>
    </row>
    <row r="514">
      <c r="A514" s="4" t="inlineStr">
        <is>
          <t>Melatonin (topical scalp)</t>
        </is>
      </c>
      <c r="B514" s="4" t="inlineStr">
        <is>
          <t>FDA Cosmetics: cosmetic vs. drug claims and ingredient labeling</t>
        </is>
      </c>
      <c r="C514" s="4" t="inlineStr">
        <is>
          <t>FDA</t>
        </is>
      </c>
      <c r="D514" s="4" t="inlineStr"/>
    </row>
    <row r="515">
      <c r="A515" s="4" t="inlineStr">
        <is>
          <t>Metformin</t>
        </is>
      </c>
      <c r="B515" s="4" t="inlineStr">
        <is>
          <t>FDA Prescribing Information - Glucophage / Glucophage XR (metformin hydrochloride)</t>
        </is>
      </c>
      <c r="C515" s="4" t="inlineStr">
        <is>
          <t>FDA</t>
        </is>
      </c>
      <c r="D515" s="4" t="inlineStr"/>
    </row>
    <row r="516">
      <c r="A516" s="4" t="inlineStr">
        <is>
          <t>Metformin</t>
        </is>
      </c>
      <c r="B516" s="4" t="inlineStr">
        <is>
          <t>FDA Federal Register (2025) - Riomet (metformin HCl oral solution, 500 mg/5 mL) determination (noting Nov 2019 withdrawal from sale)</t>
        </is>
      </c>
      <c r="C516" s="4" t="inlineStr">
        <is>
          <t>FDA</t>
        </is>
      </c>
      <c r="D516" s="4" t="inlineStr"/>
    </row>
    <row r="517">
      <c r="A517" s="4" t="inlineStr">
        <is>
          <t>Metformin</t>
        </is>
      </c>
      <c r="B517" s="4" t="inlineStr">
        <is>
          <t>Health Canada Drug Product Database - metformin hydrochloride</t>
        </is>
      </c>
      <c r="C517" s="4" t="inlineStr">
        <is>
          <t>Health-Canada</t>
        </is>
      </c>
      <c r="D517" s="4" t="inlineStr"/>
    </row>
    <row r="518">
      <c r="A518" s="4" t="inlineStr">
        <is>
          <t>Metformin</t>
        </is>
      </c>
      <c r="B518" s="4" t="inlineStr">
        <is>
          <t>Cochrane: Metformin monotherapy for type 2 diabetes mellitus</t>
        </is>
      </c>
      <c r="C518" s="4" t="inlineStr">
        <is>
          <t>Cochrane</t>
        </is>
      </c>
      <c r="D518" s="4" t="inlineStr"/>
    </row>
    <row r="519">
      <c r="A519" s="4" t="inlineStr">
        <is>
          <t>Methionine</t>
        </is>
      </c>
      <c r="B519" s="4" t="inlineStr">
        <is>
          <t>WHO/FAO/UNU Protein and Amino Acid Requirements in Human Nutrition (TRS 935)</t>
        </is>
      </c>
      <c r="C519" s="4" t="inlineStr">
        <is>
          <t>Other</t>
        </is>
      </c>
      <c r="D519" s="4" t="inlineStr"/>
    </row>
    <row r="520">
      <c r="A520" s="4" t="inlineStr">
        <is>
          <t>Methionine</t>
        </is>
      </c>
      <c r="B520" s="4" t="inlineStr">
        <is>
          <t>Proposals for Upper Limits of Safe Intake for Methionine, Histidine, and Lysine in Healthy Humans (2020)</t>
        </is>
      </c>
      <c r="C520" s="4" t="inlineStr">
        <is>
          <t>Other</t>
        </is>
      </c>
      <c r="D520" s="4" t="inlineStr">
        <is>
          <t>https://pubmed.ncbi.nlm.nih.gov/33000163/</t>
        </is>
      </c>
    </row>
    <row r="521">
      <c r="A521" s="4" t="inlineStr">
        <is>
          <t>Methionine</t>
        </is>
      </c>
      <c r="B521" s="4" t="inlineStr">
        <is>
          <t>NIH ODS Dietary Supplements in Pregnancy - Health Professional Fact Sheet</t>
        </is>
      </c>
      <c r="C521" s="4" t="inlineStr">
        <is>
          <t>NIH-ODS</t>
        </is>
      </c>
      <c r="D521" s="4" t="inlineStr">
        <is>
          <t>https://ods.od.nih.gov/factsheets/Pregnancy-HealthProfessional/</t>
        </is>
      </c>
    </row>
    <row r="522">
      <c r="A522" s="4" t="inlineStr">
        <is>
          <t>Micronized Progesterone</t>
        </is>
      </c>
      <c r="B522" s="4" t="inlineStr">
        <is>
          <t>Prometrium (micronized progesterone) FDA-approved prescribing information</t>
        </is>
      </c>
      <c r="C522" s="4" t="inlineStr">
        <is>
          <t>FDA</t>
        </is>
      </c>
      <c r="D522" s="4" t="inlineStr"/>
    </row>
    <row r="523">
      <c r="A523" s="4" t="inlineStr">
        <is>
          <t>Micronized Progesterone</t>
        </is>
      </c>
      <c r="B523" s="4" t="inlineStr">
        <is>
          <t>Health Canada product monograph for Prometrium (micronized progesterone)</t>
        </is>
      </c>
      <c r="C523" s="4" t="inlineStr">
        <is>
          <t>Health-Canada</t>
        </is>
      </c>
      <c r="D523" s="4" t="inlineStr"/>
    </row>
    <row r="524">
      <c r="A524" s="4" t="inlineStr">
        <is>
          <t>Micronized Progesterone</t>
        </is>
      </c>
      <c r="B524" s="4" t="inlineStr">
        <is>
          <t>NIH MedlinePlus: Progesterone (oral) drug information</t>
        </is>
      </c>
      <c r="C524" s="4" t="inlineStr">
        <is>
          <t>NIH-ODS</t>
        </is>
      </c>
      <c r="D524" s="4" t="inlineStr"/>
    </row>
    <row r="525">
      <c r="A525" s="4" t="inlineStr">
        <is>
          <t>Milk Thistle (Silymarin)</t>
        </is>
      </c>
      <c r="B525" s="4" t="inlineStr">
        <is>
          <t>NIH NCCIH Milk Thistle Fact Sheet</t>
        </is>
      </c>
      <c r="C525" s="4" t="inlineStr">
        <is>
          <t>Other</t>
        </is>
      </c>
      <c r="D525" s="4" t="inlineStr"/>
    </row>
    <row r="526">
      <c r="A526" s="4" t="inlineStr">
        <is>
          <t>Milk Thistle (Silymarin)</t>
        </is>
      </c>
      <c r="B526" s="4" t="inlineStr">
        <is>
          <t>Health Canada NHP Monograph: Milk Thistle (Silybum marianum)</t>
        </is>
      </c>
      <c r="C526" s="4" t="inlineStr">
        <is>
          <t>Health-Canada</t>
        </is>
      </c>
      <c r="D526" s="4" t="inlineStr"/>
    </row>
    <row r="527">
      <c r="A527" s="4" t="inlineStr">
        <is>
          <t>Milk Thistle (Silymarin)</t>
        </is>
      </c>
      <c r="B527" s="4" t="inlineStr">
        <is>
          <t>Examine: Milk Thistle (Silymarin)</t>
        </is>
      </c>
      <c r="C527" s="4" t="inlineStr">
        <is>
          <t>Examine</t>
        </is>
      </c>
      <c r="D527" s="4" t="inlineStr"/>
    </row>
    <row r="528">
      <c r="A528" s="4" t="inlineStr">
        <is>
          <t>Minoxidil</t>
        </is>
      </c>
      <c r="B528" s="4" t="inlineStr">
        <is>
          <t>FDA OTC Drug Monograph / Drug Facts label - Minoxidil topical 2% and 5%</t>
        </is>
      </c>
      <c r="C528" s="4" t="inlineStr">
        <is>
          <t>FDA</t>
        </is>
      </c>
      <c r="D528" s="4" t="inlineStr"/>
    </row>
    <row r="529">
      <c r="A529" s="4" t="inlineStr">
        <is>
          <t>Minoxidil</t>
        </is>
      </c>
      <c r="B529" s="4" t="inlineStr">
        <is>
          <t>Cochrane / systematic reviews of minoxidil for androgenetic alopecia</t>
        </is>
      </c>
      <c r="C529" s="4" t="inlineStr">
        <is>
          <t>Cochrane</t>
        </is>
      </c>
      <c r="D529" s="4" t="inlineStr"/>
    </row>
    <row r="530">
      <c r="A530" s="4" t="inlineStr">
        <is>
          <t>Molybdenum</t>
        </is>
      </c>
      <c r="B530" s="4" t="inlineStr">
        <is>
          <t>NIH ODS Molybdenum Fact Sheet for Health Professionals</t>
        </is>
      </c>
      <c r="C530" s="4" t="inlineStr">
        <is>
          <t>NIH-ODS</t>
        </is>
      </c>
      <c r="D530" s="4" t="inlineStr">
        <is>
          <t>https://ods.od.nih.gov/factsheets/Molybdenum-HealthProfessional/</t>
        </is>
      </c>
    </row>
    <row r="531">
      <c r="A531" s="4" t="inlineStr">
        <is>
          <t>Molybdenum</t>
        </is>
      </c>
      <c r="B531" s="4" t="inlineStr">
        <is>
          <t>IOM DRI: Dietary Reference Intakes ... Molybdenum (RDA 45 mcg; UL 2000 mcg/day)</t>
        </is>
      </c>
      <c r="C531" s="4" t="inlineStr">
        <is>
          <t>IOM-DRI</t>
        </is>
      </c>
      <c r="D531" s="4" t="inlineStr">
        <is>
          <t>https://www.ncbi.nlm.nih.gov/books/NBK222301/</t>
        </is>
      </c>
    </row>
    <row r="532">
      <c r="A532" s="4" t="inlineStr">
        <is>
          <t>Molybdenum</t>
        </is>
      </c>
      <c r="B532" s="4" t="inlineStr">
        <is>
          <t>Health Canada NHP Monograph: Molybdenum</t>
        </is>
      </c>
      <c r="C532" s="4" t="inlineStr">
        <is>
          <t>Health-Canada</t>
        </is>
      </c>
      <c r="D532" s="4" t="inlineStr"/>
    </row>
    <row r="533">
      <c r="A533" s="4" t="inlineStr">
        <is>
          <t>MOTS-c</t>
        </is>
      </c>
      <c r="B533" s="4" t="inlineStr">
        <is>
          <t>NIH/NLM literature on MOTS-c mitochondrial-derived peptide</t>
        </is>
      </c>
      <c r="C533" s="4" t="inlineStr">
        <is>
          <t>NIH-ODS</t>
        </is>
      </c>
      <c r="D533" s="4" t="inlineStr"/>
    </row>
    <row r="534">
      <c r="A534" s="4" t="inlineStr">
        <is>
          <t>MOTS-c</t>
        </is>
      </c>
      <c r="B534" s="4" t="inlineStr">
        <is>
          <t>WADA Prohibited List (peptide hormones/growth factors)</t>
        </is>
      </c>
      <c r="C534" s="4" t="inlineStr">
        <is>
          <t>Other</t>
        </is>
      </c>
      <c r="D534" s="4" t="inlineStr"/>
    </row>
    <row r="535">
      <c r="A535" s="4" t="inlineStr">
        <is>
          <t>MOTS-c</t>
        </is>
      </c>
      <c r="B535" s="4" t="inlineStr">
        <is>
          <t>FDA - unapproved peptide / dietary supplement status guidance</t>
        </is>
      </c>
      <c r="C535" s="4" t="inlineStr">
        <is>
          <t>FDA</t>
        </is>
      </c>
      <c r="D535" s="4" t="inlineStr"/>
    </row>
    <row r="536">
      <c r="A536" s="4" t="inlineStr">
        <is>
          <t>MSM</t>
        </is>
      </c>
      <c r="B536" s="4" t="inlineStr">
        <is>
          <t>Examine.com — Methylsulfonylmethane (MSM)</t>
        </is>
      </c>
      <c r="C536" s="4" t="inlineStr">
        <is>
          <t>Examine</t>
        </is>
      </c>
      <c r="D536" s="4" t="inlineStr"/>
    </row>
    <row r="537">
      <c r="A537" s="4" t="inlineStr">
        <is>
          <t>MSM</t>
        </is>
      </c>
      <c r="B537" s="4" t="inlineStr">
        <is>
          <t>Health Canada NHP Monograph: Joint Health Products (MSM)</t>
        </is>
      </c>
      <c r="C537" s="4" t="inlineStr">
        <is>
          <t>Health-Canada</t>
        </is>
      </c>
      <c r="D537" s="4" t="inlineStr"/>
    </row>
    <row r="538">
      <c r="A538" s="4" t="inlineStr">
        <is>
          <t>MSM</t>
        </is>
      </c>
      <c r="B538" s="4" t="inlineStr">
        <is>
          <t>FDA FAERS / case reports — MSM-anticoagulant bleeding signal</t>
        </is>
      </c>
      <c r="C538" s="4" t="inlineStr">
        <is>
          <t>FDA</t>
        </is>
      </c>
      <c r="D538" s="4" t="inlineStr"/>
    </row>
    <row r="539">
      <c r="A539" s="4" t="inlineStr">
        <is>
          <t>Mucuna Pruriens</t>
        </is>
      </c>
      <c r="B539" s="4" t="inlineStr">
        <is>
          <t>NIH / MedlinePlus: Mucuna pruriens (velvet bean) overview and safety</t>
        </is>
      </c>
      <c r="C539" s="4" t="inlineStr">
        <is>
          <t>NIH-ODS</t>
        </is>
      </c>
      <c r="D539" s="4" t="inlineStr"/>
    </row>
    <row r="540">
      <c r="A540" s="4" t="inlineStr">
        <is>
          <t>Mucuna Pruriens</t>
        </is>
      </c>
      <c r="B540" s="4" t="inlineStr">
        <is>
          <t>Examine.com: Mucuna pruriens (L-DOPA) evidence and dosing summary</t>
        </is>
      </c>
      <c r="C540" s="4" t="inlineStr">
        <is>
          <t>Examine</t>
        </is>
      </c>
      <c r="D540" s="4" t="inlineStr"/>
    </row>
    <row r="541">
      <c r="A541" s="4" t="inlineStr">
        <is>
          <t>Mucuna Pruriens</t>
        </is>
      </c>
      <c r="B541" s="4" t="inlineStr">
        <is>
          <t>Health Canada Natural Health Products Ingredients Database: Mucuna pruriens</t>
        </is>
      </c>
      <c r="C541" s="4" t="inlineStr">
        <is>
          <t>Health-Canada</t>
        </is>
      </c>
      <c r="D541" s="4" t="inlineStr"/>
    </row>
    <row r="542">
      <c r="A542" s="4" t="inlineStr">
        <is>
          <t>Mullein Leaf Extract</t>
        </is>
      </c>
      <c r="B542" s="4" t="inlineStr">
        <is>
          <t>Health Canada Licensed Natural Health Product (Verbascum thapsus expectorant)</t>
        </is>
      </c>
      <c r="C542" s="4" t="inlineStr">
        <is>
          <t>Health-Canada</t>
        </is>
      </c>
      <c r="D542" s="4" t="inlineStr"/>
    </row>
    <row r="543">
      <c r="A543" s="4" t="inlineStr">
        <is>
          <t>Mullein Leaf Extract</t>
        </is>
      </c>
      <c r="B543" s="4" t="inlineStr">
        <is>
          <t>Examine.com: Mullein (Verbascum thapsus)</t>
        </is>
      </c>
      <c r="C543" s="4" t="inlineStr">
        <is>
          <t>Examine</t>
        </is>
      </c>
      <c r="D543" s="4" t="inlineStr"/>
    </row>
    <row r="544">
      <c r="A544" s="4" t="inlineStr">
        <is>
          <t>Mullein Leaf Extract</t>
        </is>
      </c>
      <c r="B544" s="4" t="inlineStr">
        <is>
          <t>Drugs.com: Mullein - interactions and side effects</t>
        </is>
      </c>
      <c r="C544" s="4" t="inlineStr">
        <is>
          <t>Other</t>
        </is>
      </c>
      <c r="D544" s="4" t="inlineStr">
        <is>
          <t>https://www.drugs.com/npp/mullein.html</t>
        </is>
      </c>
    </row>
    <row r="545">
      <c r="A545" s="4" t="inlineStr">
        <is>
          <t>Myo-Inositol</t>
        </is>
      </c>
      <c r="B545" s="4" t="inlineStr">
        <is>
          <t>Examine.com: Inositol (myo-inositol) overview and dosing</t>
        </is>
      </c>
      <c r="C545" s="4" t="inlineStr">
        <is>
          <t>Examine</t>
        </is>
      </c>
      <c r="D545" s="4" t="inlineStr"/>
    </row>
    <row r="546">
      <c r="A546" s="4" t="inlineStr">
        <is>
          <t>Myo-Inositol</t>
        </is>
      </c>
      <c r="B546" s="4" t="inlineStr">
        <is>
          <t>NIH PubMed / clinical reviews on myo-inositol and ovarian/metabolic function</t>
        </is>
      </c>
      <c r="C546" s="4" t="inlineStr">
        <is>
          <t>Other</t>
        </is>
      </c>
      <c r="D546" s="4" t="inlineStr"/>
    </row>
    <row r="547">
      <c r="A547" s="4" t="inlineStr">
        <is>
          <t>Myo-Inositol</t>
        </is>
      </c>
      <c r="B547" s="4" t="inlineStr">
        <is>
          <t>FDA Dietary Supplements: structure/function claims guidance</t>
        </is>
      </c>
      <c r="C547" s="4" t="inlineStr">
        <is>
          <t>FDA</t>
        </is>
      </c>
      <c r="D547" s="4" t="inlineStr"/>
    </row>
    <row r="548">
      <c r="A548" s="4" t="inlineStr">
        <is>
          <t>NAC (N-Acetylcysteine)</t>
        </is>
      </c>
      <c r="B548" s="4" t="inlineStr">
        <is>
          <t>FDA Guidance for Industry: Policy Regarding N-acetyl-L-cysteine (Aug 2022)</t>
        </is>
      </c>
      <c r="C548" s="4" t="inlineStr">
        <is>
          <t>FDA</t>
        </is>
      </c>
      <c r="D548" s="4" t="inlineStr">
        <is>
          <t>https://www.fda.gov/regulatory-information/search-fda-guidance-documents/guidance-industry-policy-regarding-n-acetyl-l-cysteine</t>
        </is>
      </c>
    </row>
    <row r="549">
      <c r="A549" s="4" t="inlineStr">
        <is>
          <t>NAC (N-Acetylcysteine)</t>
        </is>
      </c>
      <c r="B549" s="4" t="inlineStr">
        <is>
          <t>LiverTox: N-Acetylcysteine (NIH)</t>
        </is>
      </c>
      <c r="C549" s="4" t="inlineStr">
        <is>
          <t>NIH-ODS</t>
        </is>
      </c>
      <c r="D549" s="4" t="inlineStr"/>
    </row>
    <row r="550">
      <c r="A550" s="4" t="inlineStr">
        <is>
          <t>NAC (N-Acetylcysteine)</t>
        </is>
      </c>
      <c r="B550" s="4" t="inlineStr">
        <is>
          <t>Health Canada NHP Monograph: N-Acetyl-L-Cysteine</t>
        </is>
      </c>
      <c r="C550" s="4" t="inlineStr">
        <is>
          <t>Health-Canada</t>
        </is>
      </c>
      <c r="D550" s="4" t="inlineStr"/>
    </row>
    <row r="551">
      <c r="A551" s="4" t="inlineStr">
        <is>
          <t>NAD+ Precursor (NMN / NR)</t>
        </is>
      </c>
      <c r="B551" s="4" t="inlineStr">
        <is>
          <t>FDA: NMN reinstated as lawful dietary ingredient via NDI pathway (Sept/Dec 2025)</t>
        </is>
      </c>
      <c r="C551" s="4" t="inlineStr">
        <is>
          <t>FDA</t>
        </is>
      </c>
      <c r="D551" s="4" t="inlineStr">
        <is>
          <t>https://www.fda.gov/food/hfp-constituent-updates</t>
        </is>
      </c>
    </row>
    <row r="552">
      <c r="A552" s="4" t="inlineStr">
        <is>
          <t>NAD+ Precursor (NMN / NR)</t>
        </is>
      </c>
      <c r="B552" s="4" t="inlineStr">
        <is>
          <t>FDA NDI Notification: Nicotinamide Riboside (Niagen)</t>
        </is>
      </c>
      <c r="C552" s="4" t="inlineStr">
        <is>
          <t>FDA</t>
        </is>
      </c>
      <c r="D552" s="4" t="inlineStr"/>
    </row>
    <row r="553">
      <c r="A553" s="4" t="inlineStr">
        <is>
          <t>NAD+ Precursor (NMN / NR)</t>
        </is>
      </c>
      <c r="B553" s="4" t="inlineStr">
        <is>
          <t>EFSA (2019/2021) Safety of nicotinamide riboside chloride as a novel food; nicotinamide UL 900 mg/day</t>
        </is>
      </c>
      <c r="C553" s="4" t="inlineStr">
        <is>
          <t>EFSA</t>
        </is>
      </c>
      <c r="D553" s="4" t="inlineStr"/>
    </row>
    <row r="554">
      <c r="A554" s="4" t="inlineStr">
        <is>
          <t>NAD+ Precursor (NMN / NR)</t>
        </is>
      </c>
      <c r="B554" s="4" t="inlineStr">
        <is>
          <t>Examine.com: Nicotinamide Mononucleotide / Nicotinamide Riboside</t>
        </is>
      </c>
      <c r="C554" s="4" t="inlineStr">
        <is>
          <t>Examine</t>
        </is>
      </c>
      <c r="D554" s="4" t="inlineStr"/>
    </row>
    <row r="555">
      <c r="A555" s="4" t="inlineStr">
        <is>
          <t>Nano-Hydroxyapatite</t>
        </is>
      </c>
      <c r="B555" s="4" t="inlineStr">
        <is>
          <t>Cochrane review on remineralizing agents / fluoride alternatives in caries prevention</t>
        </is>
      </c>
      <c r="C555" s="4" t="inlineStr">
        <is>
          <t>Cochrane</t>
        </is>
      </c>
      <c r="D555" s="4" t="inlineStr"/>
    </row>
    <row r="556">
      <c r="A556" s="4" t="inlineStr">
        <is>
          <t>Nano-Hydroxyapatite</t>
        </is>
      </c>
      <c r="B556" s="4" t="inlineStr">
        <is>
          <t>Examine.com entry on hydroxyapatite for oral/dental health</t>
        </is>
      </c>
      <c r="C556" s="4" t="inlineStr">
        <is>
          <t>Examine</t>
        </is>
      </c>
      <c r="D556" s="4" t="inlineStr"/>
    </row>
    <row r="557">
      <c r="A557" s="4" t="inlineStr">
        <is>
          <t>Nano-Hydroxyapatite</t>
        </is>
      </c>
      <c r="B557" s="4" t="inlineStr">
        <is>
          <t>NIH PubMed-indexed reviews on nano-hydroxyapatite in dentistry and enamel remineralization</t>
        </is>
      </c>
      <c r="C557" s="4" t="inlineStr">
        <is>
          <t>Other</t>
        </is>
      </c>
      <c r="D557" s="4" t="inlineStr">
        <is>
          <t>https://pubmed.ncbi.nlm.nih.gov/</t>
        </is>
      </c>
    </row>
    <row r="558">
      <c r="A558" s="4" t="inlineStr">
        <is>
          <t>Neem</t>
        </is>
      </c>
      <c r="B558" s="4" t="inlineStr">
        <is>
          <t>NIH NCCIH: Ayurvedic Medicine</t>
        </is>
      </c>
      <c r="C558" s="4" t="inlineStr">
        <is>
          <t>NIH-ODS</t>
        </is>
      </c>
      <c r="D558" s="4" t="inlineStr">
        <is>
          <t>https://www.nccih.nih.gov/health/ayurvedic-medicine-in-depth</t>
        </is>
      </c>
    </row>
    <row r="559">
      <c r="A559" s="4" t="inlineStr">
        <is>
          <t>Neem</t>
        </is>
      </c>
      <c r="B559" s="4" t="inlineStr">
        <is>
          <t>Examine.com: Neem (Azadirachta indica)</t>
        </is>
      </c>
      <c r="C559" s="4" t="inlineStr">
        <is>
          <t>Examine</t>
        </is>
      </c>
      <c r="D559" s="4" t="inlineStr"/>
    </row>
    <row r="560">
      <c r="A560" s="4" t="inlineStr">
        <is>
          <t>Neem</t>
        </is>
      </c>
      <c r="B560" s="4" t="inlineStr">
        <is>
          <t>Health Canada Natural Health Products Ingredients Database: Azadirachta indica</t>
        </is>
      </c>
      <c r="C560" s="4" t="inlineStr">
        <is>
          <t>Health-Canada</t>
        </is>
      </c>
      <c r="D560" s="4" t="inlineStr"/>
    </row>
    <row r="561">
      <c r="A561" s="4" t="inlineStr">
        <is>
          <t>Nettle Leaf</t>
        </is>
      </c>
      <c r="B561" s="4" t="inlineStr">
        <is>
          <t>Health Canada NHP Monograph: Stinging Nettle (Urtica dioica)</t>
        </is>
      </c>
      <c r="C561" s="4" t="inlineStr">
        <is>
          <t>Health-Canada</t>
        </is>
      </c>
      <c r="D561" s="4" t="inlineStr">
        <is>
          <t>https://webprod.hc-sc.gc.ca/nhpid-bdipsn/atReq?atid=stinging.nettle&amp;lang=eng</t>
        </is>
      </c>
    </row>
    <row r="562">
      <c r="A562" s="4" t="inlineStr">
        <is>
          <t>Nettle Leaf</t>
        </is>
      </c>
      <c r="B562" s="4" t="inlineStr">
        <is>
          <t>Drugs.com Nettles professional monograph</t>
        </is>
      </c>
      <c r="C562" s="4" t="inlineStr">
        <is>
          <t>Other</t>
        </is>
      </c>
      <c r="D562" s="4" t="inlineStr">
        <is>
          <t>https://www.drugs.com/npp/nettles.html</t>
        </is>
      </c>
    </row>
    <row r="563">
      <c r="A563" s="4" t="inlineStr">
        <is>
          <t>Nettle Leaf</t>
        </is>
      </c>
      <c r="B563" s="4" t="inlineStr">
        <is>
          <t>WebMD Stinging Nettle monograph (interactions/dosing)</t>
        </is>
      </c>
      <c r="C563" s="4" t="inlineStr">
        <is>
          <t>Other</t>
        </is>
      </c>
      <c r="D563" s="4" t="inlineStr">
        <is>
          <t>https://www.webmd.com/vitamins/ai/ingredientmono-664/stinging-nettle</t>
        </is>
      </c>
    </row>
    <row r="564">
      <c r="A564" s="4" t="inlineStr">
        <is>
          <t>Niacinamide (topical)</t>
        </is>
      </c>
      <c r="B564" s="4" t="inlineStr">
        <is>
          <t>NIH Office of Dietary Supplements: Niacin (vitamin B3) Fact Sheet</t>
        </is>
      </c>
      <c r="C564" s="4" t="inlineStr">
        <is>
          <t>NIH-ODS</t>
        </is>
      </c>
      <c r="D564" s="4" t="inlineStr">
        <is>
          <t>https://ods.od.nih.gov/factsheets/Niacin-HealthProfessional/</t>
        </is>
      </c>
    </row>
    <row r="565">
      <c r="A565" s="4" t="inlineStr">
        <is>
          <t>Niacinamide (topical)</t>
        </is>
      </c>
      <c r="B565" s="4" t="inlineStr">
        <is>
          <t>Examine.com: Niacinamide (topical applications)</t>
        </is>
      </c>
      <c r="C565" s="4" t="inlineStr">
        <is>
          <t>Examine</t>
        </is>
      </c>
      <c r="D565" s="4" t="inlineStr"/>
    </row>
    <row r="566">
      <c r="A566" s="4" t="inlineStr">
        <is>
          <t>Niacinamide (topical)</t>
        </is>
      </c>
      <c r="B566" s="4" t="inlineStr">
        <is>
          <t>FDA Cosmetics: ingredient labeling and cosmetic vs. drug claims</t>
        </is>
      </c>
      <c r="C566" s="4" t="inlineStr">
        <is>
          <t>FDA</t>
        </is>
      </c>
      <c r="D566" s="4" t="inlineStr"/>
    </row>
    <row r="567">
      <c r="A567" s="4" t="inlineStr">
        <is>
          <t>Nux Vomica</t>
        </is>
      </c>
      <c r="B567" s="4" t="inlineStr">
        <is>
          <t>FDA: Homeopathic Products</t>
        </is>
      </c>
      <c r="C567" s="4" t="inlineStr">
        <is>
          <t>FDA</t>
        </is>
      </c>
      <c r="D567" s="4" t="inlineStr">
        <is>
          <t>https://www.fda.gov/drugs/information-drug-class/homeopathic-products</t>
        </is>
      </c>
    </row>
    <row r="568">
      <c r="A568" s="4" t="inlineStr">
        <is>
          <t>Nux Vomica</t>
        </is>
      </c>
      <c r="B568" s="4" t="inlineStr">
        <is>
          <t>Health Canada: Homeopathic Medicines</t>
        </is>
      </c>
      <c r="C568" s="4" t="inlineStr">
        <is>
          <t>Health-Canada</t>
        </is>
      </c>
      <c r="D568" s="4" t="inlineStr">
        <is>
          <t>https://www.canada.ca/en/health-canada/services/drugs-health-products/natural-non-prescription/applications-submissions/product-licensing/homeopathic-medicines.html</t>
        </is>
      </c>
    </row>
    <row r="569">
      <c r="A569" s="4" t="inlineStr">
        <is>
          <t>Omega-3 ALA (Flaxseed Oil)</t>
        </is>
      </c>
      <c r="B569" s="4" t="inlineStr">
        <is>
          <t>IOM Dietary Reference Intakes: Adequate Intake for Alpha-Linolenic Acid</t>
        </is>
      </c>
      <c r="C569" s="4" t="inlineStr">
        <is>
          <t>IOM-DRI</t>
        </is>
      </c>
      <c r="D569" s="4" t="inlineStr"/>
    </row>
    <row r="570">
      <c r="A570" s="4" t="inlineStr">
        <is>
          <t>Omega-3 ALA (Flaxseed Oil)</t>
        </is>
      </c>
      <c r="B570" s="4" t="inlineStr">
        <is>
          <t>NIH ODS Omega-3 Fatty Acids Fact Sheet for Health Professionals</t>
        </is>
      </c>
      <c r="C570" s="4" t="inlineStr">
        <is>
          <t>NIH-ODS</t>
        </is>
      </c>
      <c r="D570" s="4" t="inlineStr"/>
    </row>
    <row r="571">
      <c r="A571" s="4" t="inlineStr">
        <is>
          <t>Omega-3 ALA (Flaxseed Oil)</t>
        </is>
      </c>
      <c r="B571" s="4" t="inlineStr">
        <is>
          <t>Health Canada NHP Monograph: Flaxseed Oil</t>
        </is>
      </c>
      <c r="C571" s="4" t="inlineStr">
        <is>
          <t>Health-Canada</t>
        </is>
      </c>
      <c r="D571" s="4" t="inlineStr"/>
    </row>
    <row r="572">
      <c r="A572" s="4" t="inlineStr">
        <is>
          <t>Omega-3 DHA</t>
        </is>
      </c>
      <c r="B572" s="4" t="inlineStr">
        <is>
          <t>NIH ODS: Omega-3 Fatty Acids Fact Sheet for Health Professionals</t>
        </is>
      </c>
      <c r="C572" s="4" t="inlineStr">
        <is>
          <t>NIH-ODS</t>
        </is>
      </c>
      <c r="D572" s="4" t="inlineStr">
        <is>
          <t>https://ods.od.nih.gov/factsheets/Omega3FattyAcids-HealthProfessional/</t>
        </is>
      </c>
    </row>
    <row r="573">
      <c r="A573" s="4" t="inlineStr">
        <is>
          <t>Omega-3 DHA</t>
        </is>
      </c>
      <c r="B573" s="4" t="inlineStr">
        <is>
          <t>EFSA: Scientific Opinion on the Tolerable Upper Intake Level of EPA, DHA and DPA (no UL established)</t>
        </is>
      </c>
      <c r="C573" s="4" t="inlineStr">
        <is>
          <t>EFSA</t>
        </is>
      </c>
      <c r="D573" s="4" t="inlineStr"/>
    </row>
    <row r="574">
      <c r="A574" s="4" t="inlineStr">
        <is>
          <t>Omega-3 DHA</t>
        </is>
      </c>
      <c r="B574" s="4" t="inlineStr">
        <is>
          <t>Health Canada NHP Monograph: Fish Oil / Marine Oil</t>
        </is>
      </c>
      <c r="C574" s="4" t="inlineStr">
        <is>
          <t>Health-Canada</t>
        </is>
      </c>
      <c r="D574" s="4" t="inlineStr"/>
    </row>
    <row r="575">
      <c r="A575" s="4" t="inlineStr">
        <is>
          <t>Omega-3 EPA</t>
        </is>
      </c>
      <c r="B575" s="4" t="inlineStr">
        <is>
          <t>NIH ODS: Omega-3 Fatty Acids Fact Sheet for Health Professionals</t>
        </is>
      </c>
      <c r="C575" s="4" t="inlineStr">
        <is>
          <t>NIH-ODS</t>
        </is>
      </c>
      <c r="D575" s="4" t="inlineStr">
        <is>
          <t>https://ods.od.nih.gov/factsheets/Omega3FattyAcids-HealthProfessional/</t>
        </is>
      </c>
    </row>
    <row r="576">
      <c r="A576" s="4" t="inlineStr">
        <is>
          <t>Omega-3 EPA</t>
        </is>
      </c>
      <c r="B576" s="4" t="inlineStr">
        <is>
          <t>EFSA: Scientific Opinion on the Tolerable Upper Intake Level of EPA, DHA and DPA (no UL established; up to 5 g/day combined considered safe)</t>
        </is>
      </c>
      <c r="C576" s="4" t="inlineStr">
        <is>
          <t>EFSA</t>
        </is>
      </c>
      <c r="D576" s="4" t="inlineStr"/>
    </row>
    <row r="577">
      <c r="A577" s="4" t="inlineStr">
        <is>
          <t>Omega-3 EPA</t>
        </is>
      </c>
      <c r="B577" s="4" t="inlineStr">
        <is>
          <t>FDA Qualified Health Claim / GRAS: EPA and DHA Omega-3 (up to 3 g/day from supplements)</t>
        </is>
      </c>
      <c r="C577" s="4" t="inlineStr">
        <is>
          <t>FDA</t>
        </is>
      </c>
      <c r="D577" s="4" t="inlineStr"/>
    </row>
    <row r="578">
      <c r="A578" s="4" t="inlineStr">
        <is>
          <t>Omega-3 GLA (Borage Oil)</t>
        </is>
      </c>
      <c r="B578" s="4" t="inlineStr">
        <is>
          <t>Examine.com: Borage / Gamma-Linolenic Acid (GLA)</t>
        </is>
      </c>
      <c r="C578" s="4" t="inlineStr">
        <is>
          <t>Examine</t>
        </is>
      </c>
      <c r="D578" s="4" t="inlineStr"/>
    </row>
    <row r="579">
      <c r="A579" s="4" t="inlineStr">
        <is>
          <t>Omega-3 GLA (Borage Oil)</t>
        </is>
      </c>
      <c r="B579" s="4" t="inlineStr">
        <is>
          <t>NIH NCCIH/ODS: Borage</t>
        </is>
      </c>
      <c r="C579" s="4" t="inlineStr">
        <is>
          <t>NIH-ODS</t>
        </is>
      </c>
      <c r="D579" s="4" t="inlineStr"/>
    </row>
    <row r="580">
      <c r="A580" s="4" t="inlineStr">
        <is>
          <t>Omega-3 GLA (Borage Oil)</t>
        </is>
      </c>
      <c r="B580" s="4" t="inlineStr">
        <is>
          <t>Health Canada NHP Monograph: Borage Oil (Borago officinalis) - pyrrolizidine alkaloid limits</t>
        </is>
      </c>
      <c r="C580" s="4" t="inlineStr">
        <is>
          <t>Health-Canada</t>
        </is>
      </c>
      <c r="D580" s="4" t="inlineStr"/>
    </row>
    <row r="581">
      <c r="A581" s="4" t="inlineStr">
        <is>
          <t>Omega-6 (GLA, Evening Primrose Oil)</t>
        </is>
      </c>
      <c r="B581" s="4" t="inlineStr">
        <is>
          <t>NIH NCCIH/ODS: Evening Primrose Oil</t>
        </is>
      </c>
      <c r="C581" s="4" t="inlineStr">
        <is>
          <t>NIH-ODS</t>
        </is>
      </c>
      <c r="D581" s="4" t="inlineStr"/>
    </row>
    <row r="582">
      <c r="A582" s="4" t="inlineStr">
        <is>
          <t>Omega-6 (GLA, Evening Primrose Oil)</t>
        </is>
      </c>
      <c r="B582" s="4" t="inlineStr">
        <is>
          <t>Examine.com: Evening Primrose Oil / GLA</t>
        </is>
      </c>
      <c r="C582" s="4" t="inlineStr">
        <is>
          <t>Examine</t>
        </is>
      </c>
      <c r="D582" s="4" t="inlineStr"/>
    </row>
    <row r="583">
      <c r="A583" s="4" t="inlineStr">
        <is>
          <t>Omega-6 (GLA, Evening Primrose Oil)</t>
        </is>
      </c>
      <c r="B583" s="4" t="inlineStr">
        <is>
          <t>Health Canada NHP Monograph: Evening Primrose Oil (Oenothera biennis)</t>
        </is>
      </c>
      <c r="C583" s="4" t="inlineStr">
        <is>
          <t>Health-Canada</t>
        </is>
      </c>
      <c r="D583" s="4" t="inlineStr"/>
    </row>
    <row r="584">
      <c r="A584" s="4" t="inlineStr">
        <is>
          <t>Omega-9 (Oleic Acid)</t>
        </is>
      </c>
      <c r="B584" s="4" t="inlineStr">
        <is>
          <t>FDA Qualified Health Claim: Oleic Acid in Edible Oils and Coronary Heart Disease</t>
        </is>
      </c>
      <c r="C584" s="4" t="inlineStr">
        <is>
          <t>FDA</t>
        </is>
      </c>
      <c r="D584" s="4" t="inlineStr"/>
    </row>
    <row r="585">
      <c r="A585" s="4" t="inlineStr">
        <is>
          <t>Omega-9 (Oleic Acid)</t>
        </is>
      </c>
      <c r="B585" s="4" t="inlineStr">
        <is>
          <t>IOM Dietary Reference Intakes for Energy, Carbohydrate, Fiber, Fat, Fatty Acids (Monounsaturated Fatty Acids)</t>
        </is>
      </c>
      <c r="C585" s="4" t="inlineStr">
        <is>
          <t>IOM-DRI</t>
        </is>
      </c>
      <c r="D585" s="4" t="inlineStr"/>
    </row>
    <row r="586">
      <c r="A586" s="4" t="inlineStr">
        <is>
          <t>Onion Bulb Extract (topical scalp)</t>
        </is>
      </c>
      <c r="B586" s="4" t="inlineStr">
        <is>
          <t>Sharquie &amp; Al-Obaidi, Journal of Dermatology: onion juice (Allium cepa) in the topical treatment of patchy alopecia areata (small controlled study)</t>
        </is>
      </c>
      <c r="C586" s="4" t="inlineStr">
        <is>
          <t>Other</t>
        </is>
      </c>
      <c r="D586" s="4" t="inlineStr"/>
    </row>
    <row r="587">
      <c r="A587" s="4" t="inlineStr">
        <is>
          <t>Onion Bulb Extract (topical scalp)</t>
        </is>
      </c>
      <c r="B587" s="4" t="inlineStr">
        <is>
          <t>Examine.com: quercetin and Allium cepa (composition and antioxidant constituents)</t>
        </is>
      </c>
      <c r="C587" s="4" t="inlineStr">
        <is>
          <t>Examine</t>
        </is>
      </c>
      <c r="D587" s="4" t="inlineStr"/>
    </row>
    <row r="588">
      <c r="A588" s="4" t="inlineStr">
        <is>
          <t>Onion Bulb Extract (topical scalp)</t>
        </is>
      </c>
      <c r="B588" s="4" t="inlineStr">
        <is>
          <t>FDA Cosmetics: ingredient labeling and cosmetic vs. drug claims</t>
        </is>
      </c>
      <c r="C588" s="4" t="inlineStr">
        <is>
          <t>FDA</t>
        </is>
      </c>
      <c r="D588" s="4" t="inlineStr"/>
    </row>
    <row r="589">
      <c r="A589" s="4" t="inlineStr">
        <is>
          <t>Oral Minoxidil</t>
        </is>
      </c>
      <c r="B589" s="4" t="inlineStr">
        <is>
          <t>FDA Prescribing Information - Loniten (minoxidil) oral tablets</t>
        </is>
      </c>
      <c r="C589" s="4" t="inlineStr">
        <is>
          <t>FDA</t>
        </is>
      </c>
      <c r="D589" s="4" t="inlineStr"/>
    </row>
    <row r="590">
      <c r="A590" s="4" t="inlineStr">
        <is>
          <t>Oral Minoxidil</t>
        </is>
      </c>
      <c r="B590" s="4" t="inlineStr">
        <is>
          <t>Health Canada Product Monograph - minoxidil (oral) for severe hypertension</t>
        </is>
      </c>
      <c r="C590" s="4" t="inlineStr">
        <is>
          <t>Health-Canada</t>
        </is>
      </c>
      <c r="D590" s="4" t="inlineStr"/>
    </row>
    <row r="591">
      <c r="A591" s="4" t="inlineStr">
        <is>
          <t>Oral Minoxidil</t>
        </is>
      </c>
      <c r="B591" s="4" t="inlineStr">
        <is>
          <t>Systematic reviews and case series on low-dose oral minoxidil (LDOM) for alopecia</t>
        </is>
      </c>
      <c r="C591" s="4" t="inlineStr">
        <is>
          <t>Other</t>
        </is>
      </c>
      <c r="D591" s="4" t="inlineStr"/>
    </row>
    <row r="592">
      <c r="A592" s="4" t="inlineStr">
        <is>
          <t>Oral Probiotic (Streptococcus salivarius)</t>
        </is>
      </c>
      <c r="B592" s="4" t="inlineStr">
        <is>
          <t>Probiotics: What You Need To Know</t>
        </is>
      </c>
      <c r="C592" s="4" t="inlineStr">
        <is>
          <t>NIH-ODS</t>
        </is>
      </c>
      <c r="D592" s="4" t="inlineStr">
        <is>
          <t>https://www.nccih.nih.gov/health/probiotics-what-you-need-to-know</t>
        </is>
      </c>
    </row>
    <row r="593">
      <c r="A593" s="4" t="inlineStr">
        <is>
          <t>Oral Probiotic (Streptococcus salivarius)</t>
        </is>
      </c>
      <c r="B593" s="4" t="inlineStr">
        <is>
          <t>Streptococcus salivarius K12/M18 oral probiotics - evidence summary</t>
        </is>
      </c>
      <c r="C593" s="4" t="inlineStr">
        <is>
          <t>Examine</t>
        </is>
      </c>
      <c r="D593" s="4" t="inlineStr"/>
    </row>
    <row r="594">
      <c r="A594" s="4" t="inlineStr">
        <is>
          <t>Oral Probiotic (Streptococcus salivarius)</t>
        </is>
      </c>
      <c r="B594" s="4" t="inlineStr">
        <is>
          <t>Natural Health Products - Probiotics monograph (strain &amp; CFU labeling)</t>
        </is>
      </c>
      <c r="C594" s="4" t="inlineStr">
        <is>
          <t>Health-Canada</t>
        </is>
      </c>
      <c r="D594" s="4" t="inlineStr"/>
    </row>
    <row r="595">
      <c r="A595" s="4" t="inlineStr">
        <is>
          <t>Palmitoyl Peptides</t>
        </is>
      </c>
      <c r="B595" s="4" t="inlineStr">
        <is>
          <t>Examine.com: Cosmetic peptides (matrikines) overview</t>
        </is>
      </c>
      <c r="C595" s="4" t="inlineStr">
        <is>
          <t>Examine</t>
        </is>
      </c>
      <c r="D595" s="4" t="inlineStr"/>
    </row>
    <row r="596">
      <c r="A596" s="4" t="inlineStr">
        <is>
          <t>Palmitoyl Peptides</t>
        </is>
      </c>
      <c r="B596" s="4" t="inlineStr">
        <is>
          <t>FDA Cosmetics: cosmetic vs. drug claims; topical peptide ingredients</t>
        </is>
      </c>
      <c r="C596" s="4" t="inlineStr">
        <is>
          <t>FDA</t>
        </is>
      </c>
      <c r="D596" s="4" t="inlineStr"/>
    </row>
    <row r="597">
      <c r="A597" s="4" t="inlineStr">
        <is>
          <t>Palmitoyl Peptides</t>
        </is>
      </c>
      <c r="B597" s="4" t="inlineStr">
        <is>
          <t>Cosmetic Ingredient Review (CIR) assessments of palmitoyl peptides</t>
        </is>
      </c>
      <c r="C597" s="4" t="inlineStr">
        <is>
          <t>Other</t>
        </is>
      </c>
      <c r="D597" s="4" t="inlineStr"/>
    </row>
    <row r="598">
      <c r="A598" s="4" t="inlineStr">
        <is>
          <t>Panax Ginseng (Asian Ginseng)</t>
        </is>
      </c>
      <c r="B598" s="4" t="inlineStr">
        <is>
          <t>NCCIH Asian Ginseng</t>
        </is>
      </c>
      <c r="C598" s="4" t="inlineStr">
        <is>
          <t>Other</t>
        </is>
      </c>
      <c r="D598" s="4" t="inlineStr">
        <is>
          <t>https://www.nccih.nih.gov/health/asian-ginseng</t>
        </is>
      </c>
    </row>
    <row r="599">
      <c r="A599" s="4" t="inlineStr">
        <is>
          <t>Panax Ginseng (Asian Ginseng)</t>
        </is>
      </c>
      <c r="B599" s="4" t="inlineStr">
        <is>
          <t>Health Canada NHP Monograph: Panax ginseng</t>
        </is>
      </c>
      <c r="C599" s="4" t="inlineStr">
        <is>
          <t>Health-Canada</t>
        </is>
      </c>
      <c r="D599" s="4" t="inlineStr"/>
    </row>
    <row r="600">
      <c r="A600" s="4" t="inlineStr">
        <is>
          <t>Panax Ginseng (Asian Ginseng)</t>
        </is>
      </c>
      <c r="B600" s="4" t="inlineStr">
        <is>
          <t>Examine.com Panax Ginseng</t>
        </is>
      </c>
      <c r="C600" s="4" t="inlineStr">
        <is>
          <t>Examine</t>
        </is>
      </c>
      <c r="D600" s="4" t="inlineStr"/>
    </row>
    <row r="601">
      <c r="A601" s="4" t="inlineStr">
        <is>
          <t>Panthenol (Provitamin B5)</t>
        </is>
      </c>
      <c r="B601" s="4" t="inlineStr">
        <is>
          <t>NIH Office of Dietary Supplements: Pantothenic Acid (vitamin B5) Fact Sheet</t>
        </is>
      </c>
      <c r="C601" s="4" t="inlineStr">
        <is>
          <t>NIH-ODS</t>
        </is>
      </c>
      <c r="D601" s="4" t="inlineStr"/>
    </row>
    <row r="602">
      <c r="A602" s="4" t="inlineStr">
        <is>
          <t>Panthenol (Provitamin B5)</t>
        </is>
      </c>
      <c r="B602" s="4" t="inlineStr">
        <is>
          <t>Examine.com: Pantothenic acid / panthenol (topical use)</t>
        </is>
      </c>
      <c r="C602" s="4" t="inlineStr">
        <is>
          <t>Examine</t>
        </is>
      </c>
      <c r="D602" s="4" t="inlineStr"/>
    </row>
    <row r="603">
      <c r="A603" s="4" t="inlineStr">
        <is>
          <t>Panthenol (Provitamin B5)</t>
        </is>
      </c>
      <c r="B603" s="4" t="inlineStr">
        <is>
          <t>FDA Cosmetics: ingredient labeling and cosmetic vs. drug claims</t>
        </is>
      </c>
      <c r="C603" s="4" t="inlineStr">
        <is>
          <t>FDA</t>
        </is>
      </c>
      <c r="D603" s="4" t="inlineStr"/>
    </row>
    <row r="604">
      <c r="A604" s="4" t="inlineStr">
        <is>
          <t>Peppermint (Leaf/Oil)</t>
        </is>
      </c>
      <c r="B604" s="4" t="inlineStr">
        <is>
          <t>NIH NCCIH Peppermint Oil</t>
        </is>
      </c>
      <c r="C604" s="4" t="inlineStr">
        <is>
          <t>Other</t>
        </is>
      </c>
      <c r="D604" s="4" t="inlineStr"/>
    </row>
    <row r="605">
      <c r="A605" s="4" t="inlineStr">
        <is>
          <t>Peppermint (Leaf/Oil)</t>
        </is>
      </c>
      <c r="B605" s="4" t="inlineStr">
        <is>
          <t>Health Canada NHP Monograph: Peppermint Oil (Mentha x piperita)</t>
        </is>
      </c>
      <c r="C605" s="4" t="inlineStr">
        <is>
          <t>Health-Canada</t>
        </is>
      </c>
      <c r="D605" s="4" t="inlineStr"/>
    </row>
    <row r="606">
      <c r="A606" s="4" t="inlineStr">
        <is>
          <t>Peppermint Oil (topical scalp)</t>
        </is>
      </c>
      <c r="B606" s="4" t="inlineStr">
        <is>
          <t>Oh JY et al. Peppermint Oil Promotes Hair Growth without Toxic Signs (animal study). Toxicol Res. 2014.</t>
        </is>
      </c>
      <c r="C606" s="4" t="inlineStr">
        <is>
          <t>Other</t>
        </is>
      </c>
      <c r="D606" s="4" t="inlineStr"/>
    </row>
    <row r="607">
      <c r="A607" s="4" t="inlineStr">
        <is>
          <t>Peppermint Oil (topical scalp)</t>
        </is>
      </c>
      <c r="B607" s="4" t="inlineStr">
        <is>
          <t>Examine.com - Peppermint (topical/hair) evidence summary</t>
        </is>
      </c>
      <c r="C607" s="4" t="inlineStr">
        <is>
          <t>Examine</t>
        </is>
      </c>
      <c r="D607" s="4" t="inlineStr"/>
    </row>
    <row r="608">
      <c r="A608" s="4" t="inlineStr">
        <is>
          <t>Phenylalanine</t>
        </is>
      </c>
      <c r="B608" s="4" t="inlineStr">
        <is>
          <t>NIH MedlinePlus / Office of Dietary Supplements amino acid references</t>
        </is>
      </c>
      <c r="C608" s="4" t="inlineStr">
        <is>
          <t>NIH-ODS</t>
        </is>
      </c>
      <c r="D608" s="4" t="inlineStr"/>
    </row>
    <row r="609">
      <c r="A609" s="4" t="inlineStr">
        <is>
          <t>Phenylalanine</t>
        </is>
      </c>
      <c r="B609" s="4" t="inlineStr">
        <is>
          <t>WebMD Phenylalanine monograph (PKU, MAOI, levodopa, baclofen interactions)</t>
        </is>
      </c>
      <c r="C609" s="4" t="inlineStr">
        <is>
          <t>Other</t>
        </is>
      </c>
      <c r="D609" s="4" t="inlineStr">
        <is>
          <t>https://www.webmd.com/vitamins/ai/ingredientmono-653/phenylalanine</t>
        </is>
      </c>
    </row>
    <row r="610">
      <c r="A610" s="4" t="inlineStr">
        <is>
          <t>Phenylalanine</t>
        </is>
      </c>
      <c r="B610" s="4" t="inlineStr">
        <is>
          <t>Health Canada Natural Health Products Ingredient Database: Phenylalanine</t>
        </is>
      </c>
      <c r="C610" s="4" t="inlineStr">
        <is>
          <t>Health-Canada</t>
        </is>
      </c>
      <c r="D610" s="4" t="inlineStr"/>
    </row>
    <row r="611">
      <c r="A611" s="4" t="inlineStr">
        <is>
          <t>Phosphatidylserine</t>
        </is>
      </c>
      <c r="B611" s="4" t="inlineStr">
        <is>
          <t>FDA Qualified Health Claim: Phosphatidylserine and Cognitive Dysfunction/Dementia (with mandatory disclaimer)</t>
        </is>
      </c>
      <c r="C611" s="4" t="inlineStr">
        <is>
          <t>FDA</t>
        </is>
      </c>
      <c r="D611" s="4" t="inlineStr">
        <is>
          <t>https://www.fda.gov/food/nutrition-food-labeling-and-critical-foods/qualified-health-claims-letters-enforcement-discretion</t>
        </is>
      </c>
    </row>
    <row r="612">
      <c r="A612" s="4" t="inlineStr">
        <is>
          <t>Phosphatidylserine</t>
        </is>
      </c>
      <c r="B612" s="4" t="inlineStr">
        <is>
          <t>Health Canada NHP Monograph: Phosphatidylserine</t>
        </is>
      </c>
      <c r="C612" s="4" t="inlineStr">
        <is>
          <t>Health-Canada</t>
        </is>
      </c>
      <c r="D612" s="4" t="inlineStr"/>
    </row>
    <row r="613">
      <c r="A613" s="4" t="inlineStr">
        <is>
          <t>Phosphatidylserine</t>
        </is>
      </c>
      <c r="B613" s="4" t="inlineStr">
        <is>
          <t>Examine.com: Phosphatidylserine</t>
        </is>
      </c>
      <c r="C613" s="4" t="inlineStr">
        <is>
          <t>Examine</t>
        </is>
      </c>
      <c r="D613" s="4" t="inlineStr"/>
    </row>
    <row r="614">
      <c r="A614" s="4" t="inlineStr">
        <is>
          <t>Pine Pollen</t>
        </is>
      </c>
      <c r="B614" s="4" t="inlineStr">
        <is>
          <t>Examine.com / botanical references on pine pollen (Pinus spp.) composition and use</t>
        </is>
      </c>
      <c r="C614" s="4" t="inlineStr">
        <is>
          <t>Examine</t>
        </is>
      </c>
      <c r="D614" s="4" t="inlineStr"/>
    </row>
    <row r="615">
      <c r="A615" s="4" t="inlineStr">
        <is>
          <t>Pine Pollen</t>
        </is>
      </c>
      <c r="B615" s="4" t="inlineStr">
        <is>
          <t>NIH / NCCIH information on pollen-based supplements and pollen allergy</t>
        </is>
      </c>
      <c r="C615" s="4" t="inlineStr">
        <is>
          <t>NIH-ODS</t>
        </is>
      </c>
      <c r="D615" s="4" t="inlineStr"/>
    </row>
    <row r="616">
      <c r="A616" s="4" t="inlineStr">
        <is>
          <t>Pine Pollen</t>
        </is>
      </c>
      <c r="B616" s="4" t="inlineStr">
        <is>
          <t>FDA Dietary Supplements: structure/function claims and allergen labeling guidance</t>
        </is>
      </c>
      <c r="C616" s="4" t="inlineStr">
        <is>
          <t>FDA</t>
        </is>
      </c>
      <c r="D616" s="4" t="inlineStr"/>
    </row>
    <row r="617">
      <c r="A617" s="4" t="inlineStr">
        <is>
          <t>Pine Pollen</t>
        </is>
      </c>
      <c r="B617" s="4" t="inlineStr">
        <is>
          <t>Peer-reviewed analyses of pine pollen phytochemistry and reported phytosteroids</t>
        </is>
      </c>
      <c r="C617" s="4" t="inlineStr">
        <is>
          <t>Other</t>
        </is>
      </c>
      <c r="D617" s="4" t="inlineStr"/>
    </row>
    <row r="618">
      <c r="A618" s="4" t="inlineStr">
        <is>
          <t>Pink Himalayan Salt</t>
        </is>
      </c>
      <c r="B618" s="4" t="inlineStr">
        <is>
          <t>IOM/NASEM Dietary Reference Intakes for Sodium and Potassium (2019) - no sodium UL; CDRR 2300 mg/day</t>
        </is>
      </c>
      <c r="C618" s="4" t="inlineStr">
        <is>
          <t>IOM-DRI</t>
        </is>
      </c>
      <c r="D618" s="4" t="inlineStr"/>
    </row>
    <row r="619">
      <c r="A619" s="4" t="inlineStr">
        <is>
          <t>Pink Himalayan Salt</t>
        </is>
      </c>
      <c r="B619" s="4" t="inlineStr">
        <is>
          <t>FDA Sodium in Your Diet guidance</t>
        </is>
      </c>
      <c r="C619" s="4" t="inlineStr">
        <is>
          <t>FDA</t>
        </is>
      </c>
      <c r="D619" s="4" t="inlineStr"/>
    </row>
    <row r="620">
      <c r="A620" s="4" t="inlineStr">
        <is>
          <t>Pink Himalayan Salt</t>
        </is>
      </c>
      <c r="B620" s="4" t="inlineStr">
        <is>
          <t>Health Canada NNHPD Monograph: Electrolytes</t>
        </is>
      </c>
      <c r="C620" s="4" t="inlineStr">
        <is>
          <t>Health-Canada</t>
        </is>
      </c>
      <c r="D620" s="4" t="inlineStr"/>
    </row>
    <row r="621">
      <c r="A621" s="4" t="inlineStr">
        <is>
          <t>Potassium Citrate</t>
        </is>
      </c>
      <c r="B621" s="4" t="inlineStr">
        <is>
          <t>NIH ODS Potassium Fact Sheet for Health Professionals</t>
        </is>
      </c>
      <c r="C621" s="4" t="inlineStr">
        <is>
          <t>NIH-ODS</t>
        </is>
      </c>
      <c r="D621" s="4" t="inlineStr">
        <is>
          <t>https://ods.od.nih.gov/factsheets/Potassium-HealthProfessional/</t>
        </is>
      </c>
    </row>
    <row r="622">
      <c r="A622" s="4" t="inlineStr">
        <is>
          <t>Potassium Citrate</t>
        </is>
      </c>
      <c r="B622" s="4" t="inlineStr">
        <is>
          <t>IOM/NASEM Dietary Reference Intakes for Sodium and Potassium (2019) - no UL established for potassium</t>
        </is>
      </c>
      <c r="C622" s="4" t="inlineStr">
        <is>
          <t>IOM-DRI</t>
        </is>
      </c>
      <c r="D622" s="4" t="inlineStr"/>
    </row>
    <row r="623">
      <c r="A623" s="4" t="inlineStr">
        <is>
          <t>Potassium Citrate</t>
        </is>
      </c>
      <c r="B623" s="4" t="inlineStr">
        <is>
          <t>Health Canada NNHPD Monograph: Electrolytes</t>
        </is>
      </c>
      <c r="C623" s="4" t="inlineStr">
        <is>
          <t>Health-Canada</t>
        </is>
      </c>
      <c r="D623" s="4" t="inlineStr"/>
    </row>
    <row r="624">
      <c r="A624" s="4" t="inlineStr">
        <is>
          <t>Potassium Nitrate (dental)</t>
        </is>
      </c>
      <c r="B624" s="4" t="inlineStr">
        <is>
          <t>FDA OTC drug review / dentifrice anti-hypersensitivity active (potassium nitrate 5%)</t>
        </is>
      </c>
      <c r="C624" s="4" t="inlineStr">
        <is>
          <t>FDA</t>
        </is>
      </c>
      <c r="D624" s="4" t="inlineStr"/>
    </row>
    <row r="625">
      <c r="A625" s="4" t="inlineStr">
        <is>
          <t>Potassium Nitrate (dental)</t>
        </is>
      </c>
      <c r="B625" s="4" t="inlineStr">
        <is>
          <t>Cochrane review of potassium-containing toothpastes for dentin hypersensitivity</t>
        </is>
      </c>
      <c r="C625" s="4" t="inlineStr">
        <is>
          <t>Cochrane</t>
        </is>
      </c>
      <c r="D625" s="4" t="inlineStr"/>
    </row>
    <row r="626">
      <c r="A626" s="4" t="inlineStr">
        <is>
          <t>Potassium Nitrate (dental)</t>
        </is>
      </c>
      <c r="B626" s="4" t="inlineStr">
        <is>
          <t>Health Canada Natural Health Products / drug guidance for anti-sensitivity oral-care products</t>
        </is>
      </c>
      <c r="C626" s="4" t="inlineStr">
        <is>
          <t>Health-Canada</t>
        </is>
      </c>
      <c r="D626" s="4" t="inlineStr"/>
    </row>
    <row r="627">
      <c r="A627" s="4" t="inlineStr">
        <is>
          <t>PQQ (Pyrroloquinoline Quinone)</t>
        </is>
      </c>
      <c r="B627" s="4" t="inlineStr">
        <is>
          <t>FDA GRAS Notice No. 709: Pyrroloquinoline quinone disodium salt (conventional food/beverage use)</t>
        </is>
      </c>
      <c r="C627" s="4" t="inlineStr">
        <is>
          <t>FDA</t>
        </is>
      </c>
      <c r="D627" s="4" t="inlineStr">
        <is>
          <t>https://www.fda.gov/files/food/published/GRAS-Notice-000709--Pyrroloquinoline-quinone-disodium-salt.pdf</t>
        </is>
      </c>
    </row>
    <row r="628">
      <c r="A628" s="4" t="inlineStr">
        <is>
          <t>PQQ (Pyrroloquinoline Quinone)</t>
        </is>
      </c>
      <c r="B628" s="4" t="inlineStr">
        <is>
          <t>EFSA: Safety of pyrroloquinoline quinone disodium salt as a novel food (EFSA Journal 2017)</t>
        </is>
      </c>
      <c r="C628" s="4" t="inlineStr">
        <is>
          <t>EFSA</t>
        </is>
      </c>
      <c r="D628" s="4" t="inlineStr">
        <is>
          <t>https://efsa.onlinelibrary.wiley.com/doi/10.2903/j.efsa.2017.5058</t>
        </is>
      </c>
    </row>
    <row r="629">
      <c r="A629" s="4" t="inlineStr">
        <is>
          <t>Prebiotic Inulin (FOS)</t>
        </is>
      </c>
      <c r="B629" s="4" t="inlineStr">
        <is>
          <t>FDA Recognized Dietary Fibers (inulin/FOS) guidance</t>
        </is>
      </c>
      <c r="C629" s="4" t="inlineStr">
        <is>
          <t>FDA</t>
        </is>
      </c>
      <c r="D629" s="4" t="inlineStr"/>
    </row>
    <row r="630">
      <c r="A630" s="4" t="inlineStr">
        <is>
          <t>Prebiotic Inulin (FOS)</t>
        </is>
      </c>
      <c r="B630" s="4" t="inlineStr">
        <is>
          <t>EFSA scientific opinion on native chicory inulin and maintenance of normal defecation</t>
        </is>
      </c>
      <c r="C630" s="4" t="inlineStr">
        <is>
          <t>EFSA</t>
        </is>
      </c>
      <c r="D630" s="4" t="inlineStr"/>
    </row>
    <row r="631">
      <c r="A631" s="4" t="inlineStr">
        <is>
          <t>Prebiotic Inulin (FOS)</t>
        </is>
      </c>
      <c r="B631" s="4" t="inlineStr">
        <is>
          <t>Examine.com: Inulin / Fructooligosaccharides</t>
        </is>
      </c>
      <c r="C631" s="4" t="inlineStr">
        <is>
          <t>Examine</t>
        </is>
      </c>
      <c r="D631" s="4" t="inlineStr"/>
    </row>
    <row r="632">
      <c r="A632" s="4" t="inlineStr">
        <is>
          <t>Probiotic Blend (Lactobacillus/Bifidobacterium)</t>
        </is>
      </c>
      <c r="B632" s="4" t="inlineStr">
        <is>
          <t>Health Canada NNHPD Probiotics Monograph / Product Licence Guidance</t>
        </is>
      </c>
      <c r="C632" s="4" t="inlineStr">
        <is>
          <t>Health-Canada</t>
        </is>
      </c>
      <c r="D632" s="4" t="inlineStr">
        <is>
          <t>https://www.canada.ca/en/health-canada/services/drugs-health-products/natural-non-prescription/legislation-guidelines/guidance-documents/notice-product-licence-applications-natural-health-products-containing-probiotics.html</t>
        </is>
      </c>
    </row>
    <row r="633">
      <c r="A633" s="4" t="inlineStr">
        <is>
          <t>Probiotic Blend (Lactobacillus/Bifidobacterium)</t>
        </is>
      </c>
      <c r="B633" s="4" t="inlineStr">
        <is>
          <t>Safety of probiotics (PMC3354316)</t>
        </is>
      </c>
      <c r="C633" s="4" t="inlineStr">
        <is>
          <t>Other</t>
        </is>
      </c>
      <c r="D633" s="4" t="inlineStr">
        <is>
          <t>https://www.ncbi.nlm.nih.gov/pmc/articles/PMC3354316/</t>
        </is>
      </c>
    </row>
    <row r="634">
      <c r="A634" s="4" t="inlineStr">
        <is>
          <t>Probiotic Blend (Lactobacillus/Bifidobacterium)</t>
        </is>
      </c>
      <c r="B634" s="4" t="inlineStr">
        <is>
          <t>AAFP Probiotics clinical review</t>
        </is>
      </c>
      <c r="C634" s="4" t="inlineStr">
        <is>
          <t>Other</t>
        </is>
      </c>
      <c r="D634" s="4" t="inlineStr">
        <is>
          <t>https://www.aafp.org/pubs/afp/issues/2008/1101/p1073.html</t>
        </is>
      </c>
    </row>
    <row r="635">
      <c r="A635" s="4" t="inlineStr">
        <is>
          <t>Propolis (topical)</t>
        </is>
      </c>
      <c r="B635" s="4" t="inlineStr">
        <is>
          <t>Dermatology and cosmetic literature on topical propolis (antioxidant, soothing, wound-care adjunct)</t>
        </is>
      </c>
      <c r="C635" s="4" t="inlineStr">
        <is>
          <t>Other</t>
        </is>
      </c>
      <c r="D635" s="4" t="inlineStr"/>
    </row>
    <row r="636">
      <c r="A636" s="4" t="inlineStr">
        <is>
          <t>Propolis (topical)</t>
        </is>
      </c>
      <c r="B636" s="4" t="inlineStr">
        <is>
          <t>Contact-allergen reviews identifying propolis as a sensitizer (patch-test literature)</t>
        </is>
      </c>
      <c r="C636" s="4" t="inlineStr">
        <is>
          <t>Other</t>
        </is>
      </c>
      <c r="D636" s="4" t="inlineStr"/>
    </row>
    <row r="637">
      <c r="A637" s="4" t="inlineStr">
        <is>
          <t>Psyllium Husk</t>
        </is>
      </c>
      <c r="B637" s="4" t="inlineStr">
        <is>
          <t>FDA Health Claim: Soluble Fiber from Psyllium and CHD (21 CFR 101.81)</t>
        </is>
      </c>
      <c r="C637" s="4" t="inlineStr">
        <is>
          <t>FDA</t>
        </is>
      </c>
      <c r="D637" s="4" t="inlineStr"/>
    </row>
    <row r="638">
      <c r="A638" s="4" t="inlineStr">
        <is>
          <t>Psyllium Husk</t>
        </is>
      </c>
      <c r="B638" s="4" t="inlineStr">
        <is>
          <t>Health Canada NHP Monograph: Psyllium (Plantago ovata)</t>
        </is>
      </c>
      <c r="C638" s="4" t="inlineStr">
        <is>
          <t>Health-Canada</t>
        </is>
      </c>
      <c r="D638" s="4" t="inlineStr"/>
    </row>
    <row r="639">
      <c r="A639" s="4" t="inlineStr">
        <is>
          <t>Psyllium Husk</t>
        </is>
      </c>
      <c r="B639" s="4" t="inlineStr">
        <is>
          <t>Examine.com: Psyllium</t>
        </is>
      </c>
      <c r="C639" s="4" t="inlineStr">
        <is>
          <t>Examine</t>
        </is>
      </c>
      <c r="D639" s="4" t="inlineStr"/>
    </row>
    <row r="640">
      <c r="A640" s="4" t="inlineStr">
        <is>
          <t>Pterostilbene</t>
        </is>
      </c>
      <c r="B640" s="4" t="inlineStr">
        <is>
          <t>Riche et al., Analysis of safety from a human clinical trial with pterostilbene (J Toxicol 2013; PMC3575612)</t>
        </is>
      </c>
      <c r="C640" s="4" t="inlineStr">
        <is>
          <t>Other</t>
        </is>
      </c>
      <c r="D640" s="4" t="inlineStr">
        <is>
          <t>https://www.ncbi.nlm.nih.gov/pmc/articles/PMC3575612/</t>
        </is>
      </c>
    </row>
    <row r="641">
      <c r="A641" s="4" t="inlineStr">
        <is>
          <t>Pterostilbene</t>
        </is>
      </c>
      <c r="B641" s="4" t="inlineStr">
        <is>
          <t>Riche et al., Pterostilbene on Metabolic Parameters: RCT (Evid Based Complement Alternat Med 2014; PMC4099343)</t>
        </is>
      </c>
      <c r="C641" s="4" t="inlineStr">
        <is>
          <t>Other</t>
        </is>
      </c>
      <c r="D641" s="4" t="inlineStr">
        <is>
          <t>https://www.ncbi.nlm.nih.gov/pmc/articles/PMC4099343/</t>
        </is>
      </c>
    </row>
    <row r="642">
      <c r="A642" s="4" t="inlineStr">
        <is>
          <t>Pumpkin Seed Oil</t>
        </is>
      </c>
      <c r="B642" s="4" t="inlineStr">
        <is>
          <t>Cho YH et al. Effect of pumpkin seed oil on hair growth in men with androgenetic alopecia: a randomized, double-blind, placebo-controlled trial. Evid Based Complement Alternat Med. 2014 (oral use).</t>
        </is>
      </c>
      <c r="C642" s="4" t="inlineStr">
        <is>
          <t>Other</t>
        </is>
      </c>
      <c r="D642" s="4" t="inlineStr"/>
    </row>
    <row r="643">
      <c r="A643" s="4" t="inlineStr">
        <is>
          <t>Pumpkin Seed Oil</t>
        </is>
      </c>
      <c r="B643" s="4" t="inlineStr">
        <is>
          <t>Examine.com - Pumpkin Seed Oil (hair / sterol content) evidence summary</t>
        </is>
      </c>
      <c r="C643" s="4" t="inlineStr">
        <is>
          <t>Examine</t>
        </is>
      </c>
      <c r="D643" s="4" t="inlineStr"/>
    </row>
    <row r="644">
      <c r="A644" s="4" t="inlineStr">
        <is>
          <t>Pumpkin Seed Oil</t>
        </is>
      </c>
      <c r="B644" s="4" t="inlineStr">
        <is>
          <t>NIH ODS - Zinc and Vitamin E (component nutrients in pumpkin seed oil)</t>
        </is>
      </c>
      <c r="C644" s="4" t="inlineStr">
        <is>
          <t>NIH-ODS</t>
        </is>
      </c>
      <c r="D644" s="4" t="inlineStr"/>
    </row>
    <row r="645">
      <c r="A645" s="4" t="inlineStr">
        <is>
          <t>Pyrithione Zinc</t>
        </is>
      </c>
      <c r="B645" s="4" t="inlineStr">
        <is>
          <t>FDA OTC Monograph M032 - Drug Products for the Control of Dandruff, Seborrheic Dermatitis, and Psoriasis (pyrithione zinc as recognized active)</t>
        </is>
      </c>
      <c r="C645" s="4" t="inlineStr">
        <is>
          <t>FDA</t>
        </is>
      </c>
      <c r="D645" s="4" t="inlineStr"/>
    </row>
    <row r="646">
      <c r="A646" s="4" t="inlineStr">
        <is>
          <t>Pyrithione Zinc</t>
        </is>
      </c>
      <c r="B646" s="4" t="inlineStr">
        <is>
          <t>Schwartz JR et al. Zinc pyrithione mechanism and efficacy in dandruff/seborrheic dermatitis. Reviews and clinical trials.</t>
        </is>
      </c>
      <c r="C646" s="4" t="inlineStr">
        <is>
          <t>Other</t>
        </is>
      </c>
      <c r="D646" s="4" t="inlineStr"/>
    </row>
    <row r="647">
      <c r="A647" s="4" t="inlineStr">
        <is>
          <t>Pyrithione Zinc</t>
        </is>
      </c>
      <c r="B647" s="4" t="inlineStr">
        <is>
          <t>Examine.com / dermatology reviews - zinc pyrithione for dandruff</t>
        </is>
      </c>
      <c r="C647" s="4" t="inlineStr">
        <is>
          <t>Examine</t>
        </is>
      </c>
      <c r="D647" s="4" t="inlineStr"/>
    </row>
    <row r="648">
      <c r="A648" s="4" t="inlineStr">
        <is>
          <t>Quercetin</t>
        </is>
      </c>
      <c r="B648" s="4" t="inlineStr">
        <is>
          <t>Health Canada NHP Monograph: Quercetin</t>
        </is>
      </c>
      <c r="C648" s="4" t="inlineStr">
        <is>
          <t>Health-Canada</t>
        </is>
      </c>
      <c r="D648" s="4" t="inlineStr"/>
    </row>
    <row r="649">
      <c r="A649" s="4" t="inlineStr">
        <is>
          <t>Quercetin</t>
        </is>
      </c>
      <c r="B649" s="4" t="inlineStr">
        <is>
          <t>Examine.com: Quercetin</t>
        </is>
      </c>
      <c r="C649" s="4" t="inlineStr">
        <is>
          <t>Examine</t>
        </is>
      </c>
      <c r="D649" s="4" t="inlineStr"/>
    </row>
    <row r="650">
      <c r="A650" s="4" t="inlineStr">
        <is>
          <t>Quercetin</t>
        </is>
      </c>
      <c r="B650" s="4" t="inlineStr">
        <is>
          <t>Andres et al. (2018) Safety Aspects of the Use of Quercetin as a Dietary Supplement, Mol Nutr Food Res</t>
        </is>
      </c>
      <c r="C650" s="4" t="inlineStr">
        <is>
          <t>Other</t>
        </is>
      </c>
      <c r="D650" s="4" t="inlineStr"/>
    </row>
    <row r="651">
      <c r="A651" s="4" t="inlineStr">
        <is>
          <t>Quercetin</t>
        </is>
      </c>
      <c r="B651" s="4" t="inlineStr">
        <is>
          <t>NIH ODS / PubChem: Quercetin</t>
        </is>
      </c>
      <c r="C651" s="4" t="inlineStr">
        <is>
          <t>NIH-ODS</t>
        </is>
      </c>
      <c r="D651" s="4" t="inlineStr"/>
    </row>
    <row r="652">
      <c r="A652" s="4" t="inlineStr">
        <is>
          <t>Rapamycin (Sirolimus)</t>
        </is>
      </c>
      <c r="B652" s="4" t="inlineStr">
        <is>
          <t>FDA Prescribing Information - Rapamune (sirolimus) tablets and oral solution</t>
        </is>
      </c>
      <c r="C652" s="4" t="inlineStr">
        <is>
          <t>FDA</t>
        </is>
      </c>
      <c r="D652" s="4" t="inlineStr"/>
    </row>
    <row r="653">
      <c r="A653" s="4" t="inlineStr">
        <is>
          <t>Rapamycin (Sirolimus)</t>
        </is>
      </c>
      <c r="B653" s="4" t="inlineStr">
        <is>
          <t>Health Canada Rapamune (sirolimus) Product Monograph - tablets (0.5/1/2 mg) and oral solution (1 mg/mL)</t>
        </is>
      </c>
      <c r="C653" s="4" t="inlineStr">
        <is>
          <t>Health-Canada</t>
        </is>
      </c>
      <c r="D653" s="4" t="inlineStr"/>
    </row>
    <row r="654">
      <c r="A654" s="4" t="inlineStr">
        <is>
          <t>Rapamycin (Sirolimus)</t>
        </is>
      </c>
      <c r="B654" s="4" t="inlineStr">
        <is>
          <t>Examine: Rapamycin / mTOR inhibition and longevity research overview</t>
        </is>
      </c>
      <c r="C654" s="4" t="inlineStr">
        <is>
          <t>Examine</t>
        </is>
      </c>
      <c r="D654" s="4" t="inlineStr"/>
    </row>
    <row r="655">
      <c r="A655" s="4" t="inlineStr">
        <is>
          <t>Red Clover Isoflavones</t>
        </is>
      </c>
      <c r="B655" s="4" t="inlineStr">
        <is>
          <t>NIH Office of Dietary Supplements / NCCIH information on red clover and isoflavones</t>
        </is>
      </c>
      <c r="C655" s="4" t="inlineStr">
        <is>
          <t>NIH-ODS</t>
        </is>
      </c>
      <c r="D655" s="4" t="inlineStr"/>
    </row>
    <row r="656">
      <c r="A656" s="4" t="inlineStr">
        <is>
          <t>Red Clover Isoflavones</t>
        </is>
      </c>
      <c r="B656" s="4" t="inlineStr">
        <is>
          <t>Cochrane review of phytoestrogens for menopausal vasomotor symptoms</t>
        </is>
      </c>
      <c r="C656" s="4" t="inlineStr">
        <is>
          <t>Cochrane</t>
        </is>
      </c>
      <c r="D656" s="4" t="inlineStr"/>
    </row>
    <row r="657">
      <c r="A657" s="4" t="inlineStr">
        <is>
          <t>Red Clover Isoflavones</t>
        </is>
      </c>
      <c r="B657" s="4" t="inlineStr">
        <is>
          <t>Examine.com: Red clover (Trifolium pratense) isoflavones overview</t>
        </is>
      </c>
      <c r="C657" s="4" t="inlineStr">
        <is>
          <t>Examine</t>
        </is>
      </c>
      <c r="D657" s="4" t="inlineStr"/>
    </row>
    <row r="658">
      <c r="A658" s="4" t="inlineStr">
        <is>
          <t>Red Clover Isoflavones</t>
        </is>
      </c>
      <c r="B658" s="4" t="inlineStr">
        <is>
          <t>FDA Dietary Supplement labeling and structure/function claim guidance</t>
        </is>
      </c>
      <c r="C658" s="4" t="inlineStr">
        <is>
          <t>FDA</t>
        </is>
      </c>
      <c r="D658" s="4" t="inlineStr"/>
    </row>
    <row r="659">
      <c r="A659" s="4" t="inlineStr">
        <is>
          <t>Rehmannia</t>
        </is>
      </c>
      <c r="B659" s="4" t="inlineStr">
        <is>
          <t>Health Canada NHP Ingredient: Rehmannia glutinosa (root)</t>
        </is>
      </c>
      <c r="C659" s="4" t="inlineStr">
        <is>
          <t>Health-Canada</t>
        </is>
      </c>
      <c r="D659" s="4" t="inlineStr"/>
    </row>
    <row r="660">
      <c r="A660" s="4" t="inlineStr">
        <is>
          <t>Rehmannia</t>
        </is>
      </c>
      <c r="B660" s="4" t="inlineStr">
        <is>
          <t>Examine.com / PubMed reviews on Rehmannia glutinosa and catalpol</t>
        </is>
      </c>
      <c r="C660" s="4" t="inlineStr">
        <is>
          <t>Examine</t>
        </is>
      </c>
      <c r="D660" s="4" t="inlineStr"/>
    </row>
    <row r="661">
      <c r="A661" s="4" t="inlineStr">
        <is>
          <t>Rehmannia</t>
        </is>
      </c>
      <c r="B661" s="4" t="inlineStr">
        <is>
          <t>PubMed: Rehmannia glutinosa phytochemistry and pharmacology reviews</t>
        </is>
      </c>
      <c r="C661" s="4" t="inlineStr">
        <is>
          <t>Other</t>
        </is>
      </c>
      <c r="D661" s="4" t="inlineStr">
        <is>
          <t>https://pubmed.ncbi.nlm.nih.gov/?term=rehmannia+glutinosa</t>
        </is>
      </c>
    </row>
    <row r="662">
      <c r="A662" s="4" t="inlineStr">
        <is>
          <t>Reishi (Fruiting Body)</t>
        </is>
      </c>
      <c r="B662" s="4" t="inlineStr">
        <is>
          <t>Memorial Sloan Kettering: Reishi Mushroom (About Herbs)</t>
        </is>
      </c>
      <c r="C662" s="4" t="inlineStr">
        <is>
          <t>Other</t>
        </is>
      </c>
      <c r="D662" s="4" t="inlineStr">
        <is>
          <t>https://www.mskcc.org/cancer-care/integrative-medicine/herbs/reishi-mushroom</t>
        </is>
      </c>
    </row>
    <row r="663">
      <c r="A663" s="4" t="inlineStr">
        <is>
          <t>Reishi (Fruiting Body)</t>
        </is>
      </c>
      <c r="B663" s="4" t="inlineStr">
        <is>
          <t>Cochrane Review: Ganoderma lucidum (reishi mushroom) for cancer treatment</t>
        </is>
      </c>
      <c r="C663" s="4" t="inlineStr">
        <is>
          <t>Cochrane</t>
        </is>
      </c>
      <c r="D663" s="4" t="inlineStr"/>
    </row>
    <row r="664">
      <c r="A664" s="4" t="inlineStr">
        <is>
          <t>Reishi (Fruiting Body)</t>
        </is>
      </c>
      <c r="B664" s="4" t="inlineStr">
        <is>
          <t>Health Canada NHP Monograph: Reishi (Ganoderma lucidum)</t>
        </is>
      </c>
      <c r="C664" s="4" t="inlineStr">
        <is>
          <t>Health-Canada</t>
        </is>
      </c>
      <c r="D664" s="4" t="inlineStr"/>
    </row>
    <row r="665">
      <c r="A665" s="4" t="inlineStr">
        <is>
          <t>Resveratrol</t>
        </is>
      </c>
      <c r="B665" s="4" t="inlineStr">
        <is>
          <t>NIH MedlinePlus: Resveratrol</t>
        </is>
      </c>
      <c r="C665" s="4" t="inlineStr">
        <is>
          <t>NIH-ODS</t>
        </is>
      </c>
      <c r="D665" s="4" t="inlineStr"/>
    </row>
    <row r="666">
      <c r="A666" s="4" t="inlineStr">
        <is>
          <t>Resveratrol</t>
        </is>
      </c>
      <c r="B666" s="4" t="inlineStr">
        <is>
          <t>Examine.com: Resveratrol</t>
        </is>
      </c>
      <c r="C666" s="4" t="inlineStr">
        <is>
          <t>Examine</t>
        </is>
      </c>
      <c r="D666" s="4" t="inlineStr"/>
    </row>
    <row r="667">
      <c r="A667" s="4" t="inlineStr">
        <is>
          <t>Resveratrol</t>
        </is>
      </c>
      <c r="B667" s="4" t="inlineStr">
        <is>
          <t>Health Canada NHP Monograph: Resveratrol</t>
        </is>
      </c>
      <c r="C667" s="4" t="inlineStr">
        <is>
          <t>Health-Canada</t>
        </is>
      </c>
      <c r="D667" s="4" t="inlineStr"/>
    </row>
    <row r="668">
      <c r="A668" s="4" t="inlineStr">
        <is>
          <t>Resveratrol</t>
        </is>
      </c>
      <c r="B668" s="4" t="inlineStr">
        <is>
          <t>Linus Pauling Institute (Oregon State University): Resveratrol</t>
        </is>
      </c>
      <c r="C668" s="4" t="inlineStr">
        <is>
          <t>Other</t>
        </is>
      </c>
      <c r="D668" s="4" t="inlineStr"/>
    </row>
    <row r="669">
      <c r="A669" s="4" t="inlineStr">
        <is>
          <t>Resveratrol (topical)</t>
        </is>
      </c>
      <c r="B669" s="4" t="inlineStr">
        <is>
          <t>NIH Office of Dietary Supplements / NCCIH information on resveratrol</t>
        </is>
      </c>
      <c r="C669" s="4" t="inlineStr">
        <is>
          <t>NIH-ODS</t>
        </is>
      </c>
      <c r="D669" s="4" t="inlineStr"/>
    </row>
    <row r="670">
      <c r="A670" s="4" t="inlineStr">
        <is>
          <t>Resveratrol (topical)</t>
        </is>
      </c>
      <c r="B670" s="4" t="inlineStr">
        <is>
          <t>Examine.com: Resveratrol (overview and topical use)</t>
        </is>
      </c>
      <c r="C670" s="4" t="inlineStr">
        <is>
          <t>Examine</t>
        </is>
      </c>
      <c r="D670" s="4" t="inlineStr"/>
    </row>
    <row r="671">
      <c r="A671" s="4" t="inlineStr">
        <is>
          <t>Resveratrol (topical)</t>
        </is>
      </c>
      <c r="B671" s="4" t="inlineStr">
        <is>
          <t>FDA Cosmetics: ingredient labeling and cosmetic vs. drug claims</t>
        </is>
      </c>
      <c r="C671" s="4" t="inlineStr">
        <is>
          <t>FDA</t>
        </is>
      </c>
      <c r="D671" s="4" t="inlineStr"/>
    </row>
    <row r="672">
      <c r="A672" s="4" t="inlineStr">
        <is>
          <t>Retatrutide</t>
        </is>
      </c>
      <c r="B672" s="4" t="inlineStr">
        <is>
          <t>FDA: not an approved drug; investigational agent under clinical investigation</t>
        </is>
      </c>
      <c r="C672" s="4" t="inlineStr">
        <is>
          <t>FDA</t>
        </is>
      </c>
      <c r="D672" s="4" t="inlineStr"/>
    </row>
    <row r="673">
      <c r="A673" s="4" t="inlineStr">
        <is>
          <t>Retatrutide</t>
        </is>
      </c>
      <c r="B673" s="4" t="inlineStr">
        <is>
          <t>Examine.com: Retatrutide (GIP/GLP-1/glucagon triagonist)</t>
        </is>
      </c>
      <c r="C673" s="4" t="inlineStr">
        <is>
          <t>Examine</t>
        </is>
      </c>
      <c r="D673" s="4" t="inlineStr"/>
    </row>
    <row r="674">
      <c r="A674" s="4" t="inlineStr">
        <is>
          <t>Retatrutide</t>
        </is>
      </c>
      <c r="B674" s="4" t="inlineStr">
        <is>
          <t>Retatrutide (LY3437943) Phase 2 obesity trial overview</t>
        </is>
      </c>
      <c r="C674" s="4" t="inlineStr">
        <is>
          <t>Other</t>
        </is>
      </c>
      <c r="D674" s="4" t="inlineStr"/>
    </row>
    <row r="675">
      <c r="A675" s="4" t="inlineStr">
        <is>
          <t>Retinaldehyde</t>
        </is>
      </c>
      <c r="B675" s="4" t="inlineStr">
        <is>
          <t>FDA - Retinoids in cosmetics</t>
        </is>
      </c>
      <c r="C675" s="4" t="inlineStr">
        <is>
          <t>FDA</t>
        </is>
      </c>
      <c r="D675" s="4" t="inlineStr"/>
    </row>
    <row r="676">
      <c r="A676" s="4" t="inlineStr">
        <is>
          <t>Retinaldehyde</t>
        </is>
      </c>
      <c r="B676" s="4" t="inlineStr">
        <is>
          <t>Health Canada - Cosmetic Ingredient regulations</t>
        </is>
      </c>
      <c r="C676" s="4" t="inlineStr">
        <is>
          <t>Health-Canada</t>
        </is>
      </c>
      <c r="D676" s="4" t="inlineStr"/>
    </row>
    <row r="677">
      <c r="A677" s="4" t="inlineStr">
        <is>
          <t>Retinaldehyde</t>
        </is>
      </c>
      <c r="B677" s="4" t="inlineStr">
        <is>
          <t>Examine.com - Topical retinoids</t>
        </is>
      </c>
      <c r="C677" s="4" t="inlineStr">
        <is>
          <t>Examine</t>
        </is>
      </c>
      <c r="D677" s="4" t="inlineStr"/>
    </row>
    <row r="678">
      <c r="A678" s="4" t="inlineStr">
        <is>
          <t>Retinol</t>
        </is>
      </c>
      <c r="B678" s="4" t="inlineStr">
        <is>
          <t>FDA - Retinol/retinoids in cosmetics</t>
        </is>
      </c>
      <c r="C678" s="4" t="inlineStr">
        <is>
          <t>FDA</t>
        </is>
      </c>
      <c r="D678" s="4" t="inlineStr"/>
    </row>
    <row r="679">
      <c r="A679" s="4" t="inlineStr">
        <is>
          <t>Retinol</t>
        </is>
      </c>
      <c r="B679" s="4" t="inlineStr">
        <is>
          <t>Health Canada - Cosmetic Ingredient regulations</t>
        </is>
      </c>
      <c r="C679" s="4" t="inlineStr">
        <is>
          <t>Health-Canada</t>
        </is>
      </c>
      <c r="D679" s="4" t="inlineStr"/>
    </row>
    <row r="680">
      <c r="A680" s="4" t="inlineStr">
        <is>
          <t>Retinol</t>
        </is>
      </c>
      <c r="B680" s="4" t="inlineStr">
        <is>
          <t>Examine.com - Topical retinoids</t>
        </is>
      </c>
      <c r="C680" s="4" t="inlineStr">
        <is>
          <t>Examine</t>
        </is>
      </c>
      <c r="D680" s="4" t="inlineStr"/>
    </row>
    <row r="681">
      <c r="A681" s="4" t="inlineStr">
        <is>
          <t>Rhodiola Rosea</t>
        </is>
      </c>
      <c r="B681" s="4" t="inlineStr">
        <is>
          <t>Health Canada NHP Monograph: Rhodiola rosea</t>
        </is>
      </c>
      <c r="C681" s="4" t="inlineStr">
        <is>
          <t>Health-Canada</t>
        </is>
      </c>
      <c r="D681" s="4" t="inlineStr">
        <is>
          <t>https://webprod.hc-sc.gc.ca/nhpid-bdipsn/dbImages/mono_rhodiola--rhodiola-rosea_english.pdf</t>
        </is>
      </c>
    </row>
    <row r="682">
      <c r="A682" s="4" t="inlineStr">
        <is>
          <t>Rhodiola Rosea</t>
        </is>
      </c>
      <c r="B682" s="4" t="inlineStr">
        <is>
          <t>NCCIH Rhodiola</t>
        </is>
      </c>
      <c r="C682" s="4" t="inlineStr">
        <is>
          <t>Other</t>
        </is>
      </c>
      <c r="D682" s="4" t="inlineStr">
        <is>
          <t>https://www.nccih.nih.gov/health/rhodiola</t>
        </is>
      </c>
    </row>
    <row r="683">
      <c r="A683" s="4" t="inlineStr">
        <is>
          <t>Rhodiola Rosea</t>
        </is>
      </c>
      <c r="B683" s="4" t="inlineStr">
        <is>
          <t>Examine.com Rhodiola Rosea</t>
        </is>
      </c>
      <c r="C683" s="4" t="inlineStr">
        <is>
          <t>Examine</t>
        </is>
      </c>
      <c r="D683" s="4" t="inlineStr"/>
    </row>
    <row r="684">
      <c r="A684" s="4" t="inlineStr">
        <is>
          <t>Rhus Toxicodendron</t>
        </is>
      </c>
      <c r="B684" s="4" t="inlineStr">
        <is>
          <t>FDA: Homeopathic Products</t>
        </is>
      </c>
      <c r="C684" s="4" t="inlineStr">
        <is>
          <t>FDA</t>
        </is>
      </c>
      <c r="D684" s="4" t="inlineStr">
        <is>
          <t>https://www.fda.gov/drugs/information-drug-class/homeopathic-products</t>
        </is>
      </c>
    </row>
    <row r="685">
      <c r="A685" s="4" t="inlineStr">
        <is>
          <t>Rhus Toxicodendron</t>
        </is>
      </c>
      <c r="B685" s="4" t="inlineStr">
        <is>
          <t>Health Canada: Homeopathic Medicines</t>
        </is>
      </c>
      <c r="C685" s="4" t="inlineStr">
        <is>
          <t>Health-Canada</t>
        </is>
      </c>
      <c r="D685" s="4" t="inlineStr">
        <is>
          <t>https://www.canada.ca/en/health-canada/services/drugs-health-products/natural-non-prescription/applications-submissions/product-licensing/homeopathic-medicines.html</t>
        </is>
      </c>
    </row>
    <row r="686">
      <c r="A686" s="4" t="inlineStr">
        <is>
          <t>Rosemary Oil</t>
        </is>
      </c>
      <c r="B686" s="4" t="inlineStr">
        <is>
          <t>Panahi Y et al. Rosemary oil vs minoxidil 2% for androgenetic alopecia: a randomized comparative trial. Skinmed. 2015.</t>
        </is>
      </c>
      <c r="C686" s="4" t="inlineStr">
        <is>
          <t>Other</t>
        </is>
      </c>
      <c r="D686" s="4" t="inlineStr"/>
    </row>
    <row r="687">
      <c r="A687" s="4" t="inlineStr">
        <is>
          <t>Rosemary Oil</t>
        </is>
      </c>
      <c r="B687" s="4" t="inlineStr">
        <is>
          <t>Examine.com - Rosemary (topical/hair) evidence summary</t>
        </is>
      </c>
      <c r="C687" s="4" t="inlineStr">
        <is>
          <t>Examine</t>
        </is>
      </c>
      <c r="D687" s="4" t="inlineStr"/>
    </row>
    <row r="688">
      <c r="A688" s="4" t="inlineStr">
        <is>
          <t>Saccharomyces boulardii</t>
        </is>
      </c>
      <c r="B688" s="4" t="inlineStr">
        <is>
          <t>NIH ODS Probiotics Fact Sheet for Health Professionals</t>
        </is>
      </c>
      <c r="C688" s="4" t="inlineStr">
        <is>
          <t>NIH-ODS</t>
        </is>
      </c>
      <c r="D688" s="4" t="inlineStr">
        <is>
          <t>https://ods.od.nih.gov/factsheets/Probiotics-HealthProfessional/</t>
        </is>
      </c>
    </row>
    <row r="689">
      <c r="A689" s="4" t="inlineStr">
        <is>
          <t>Saccharomyces boulardii</t>
        </is>
      </c>
      <c r="B689" s="4" t="inlineStr">
        <is>
          <t>Health Canada NHP Monograph: Probiotics</t>
        </is>
      </c>
      <c r="C689" s="4" t="inlineStr">
        <is>
          <t>Health-Canada</t>
        </is>
      </c>
      <c r="D689" s="4" t="inlineStr"/>
    </row>
    <row r="690">
      <c r="A690" s="4" t="inlineStr">
        <is>
          <t>Saccharomyces boulardii</t>
        </is>
      </c>
      <c r="B690" s="4" t="inlineStr">
        <is>
          <t>Cochrane Review: Probiotics for the prevention of antibiotic-associated diarrhea</t>
        </is>
      </c>
      <c r="C690" s="4" t="inlineStr">
        <is>
          <t>Cochrane</t>
        </is>
      </c>
      <c r="D690" s="4" t="inlineStr"/>
    </row>
    <row r="691">
      <c r="A691" s="4" t="inlineStr">
        <is>
          <t>Saccharomyces boulardii</t>
        </is>
      </c>
      <c r="B691" s="4" t="inlineStr">
        <is>
          <t>CDC EID: Fungemia and Other Fungal Infections Associated with Use of Saccharomyces boulardii Probiotic Supplements (2021)</t>
        </is>
      </c>
      <c r="C691" s="4" t="inlineStr">
        <is>
          <t>Other</t>
        </is>
      </c>
      <c r="D691" s="4" t="inlineStr">
        <is>
          <t>https://wwwnc.cdc.gov/eid/article/27/8/21-0018_article</t>
        </is>
      </c>
    </row>
    <row r="692">
      <c r="A692" s="4" t="inlineStr">
        <is>
          <t>Salicylic Acid (BHA)</t>
        </is>
      </c>
      <c r="B692" s="4" t="inlineStr">
        <is>
          <t>Salicylic acid as a peeling agent: a comprehensive review</t>
        </is>
      </c>
      <c r="C692" s="4" t="inlineStr">
        <is>
          <t>Other</t>
        </is>
      </c>
      <c r="D692" s="4" t="inlineStr"/>
    </row>
    <row r="693">
      <c r="A693" s="4" t="inlineStr">
        <is>
          <t>Salicylic Acid (BHA)</t>
        </is>
      </c>
      <c r="B693" s="4" t="inlineStr">
        <is>
          <t>FDA OTC monograph for topical acne drug products (salicylic acid 0.5-2%)</t>
        </is>
      </c>
      <c r="C693" s="4" t="inlineStr">
        <is>
          <t>FDA</t>
        </is>
      </c>
      <c r="D693" s="4" t="inlineStr"/>
    </row>
    <row r="694">
      <c r="A694" s="4" t="inlineStr">
        <is>
          <t>Salicylic Acid (BHA)</t>
        </is>
      </c>
      <c r="B694" s="4" t="inlineStr">
        <is>
          <t>Health Canada Acne Therapy Monograph (topical salicylic acid)</t>
        </is>
      </c>
      <c r="C694" s="4" t="inlineStr">
        <is>
          <t>Health-Canada</t>
        </is>
      </c>
      <c r="D694" s="4" t="inlineStr"/>
    </row>
    <row r="695">
      <c r="A695" s="4" t="inlineStr">
        <is>
          <t>Saw Palmetto</t>
        </is>
      </c>
      <c r="B695" s="4" t="inlineStr">
        <is>
          <t>NCCIH Saw Palmetto: Usefulness and Safety</t>
        </is>
      </c>
      <c r="C695" s="4" t="inlineStr">
        <is>
          <t>NIH-ODS</t>
        </is>
      </c>
      <c r="D695" s="4" t="inlineStr">
        <is>
          <t>https://www.nccih.nih.gov/health/saw-palmetto</t>
        </is>
      </c>
    </row>
    <row r="696">
      <c r="A696" s="4" t="inlineStr">
        <is>
          <t>Saw Palmetto</t>
        </is>
      </c>
      <c r="B696" s="4" t="inlineStr">
        <is>
          <t>NCBI Bookshelf: Antiandrogenic Risks of Saw Palmetto Ingestion by Women</t>
        </is>
      </c>
      <c r="C696" s="4" t="inlineStr">
        <is>
          <t>Other</t>
        </is>
      </c>
      <c r="D696" s="4" t="inlineStr">
        <is>
          <t>https://www.ncbi.nlm.nih.gov/books/NBK216069/</t>
        </is>
      </c>
    </row>
    <row r="697">
      <c r="A697" s="4" t="inlineStr">
        <is>
          <t>Saw Palmetto</t>
        </is>
      </c>
      <c r="B697" s="4" t="inlineStr">
        <is>
          <t>WebMD Saw Palmetto monograph (dosing/interactions)</t>
        </is>
      </c>
      <c r="C697" s="4" t="inlineStr">
        <is>
          <t>Other</t>
        </is>
      </c>
      <c r="D697" s="4" t="inlineStr">
        <is>
          <t>https://www.webmd.com/vitamins/ai/ingredientmono-971/saw-palmetto/</t>
        </is>
      </c>
    </row>
    <row r="698">
      <c r="A698" s="4" t="inlineStr">
        <is>
          <t>Schisandra</t>
        </is>
      </c>
      <c r="B698" s="4" t="inlineStr">
        <is>
          <t>Health Canada NHP Monograph: Schisandra (Schisandra chinensis)</t>
        </is>
      </c>
      <c r="C698" s="4" t="inlineStr">
        <is>
          <t>Health-Canada</t>
        </is>
      </c>
      <c r="D698" s="4" t="inlineStr"/>
    </row>
    <row r="699">
      <c r="A699" s="4" t="inlineStr">
        <is>
          <t>Schisandra</t>
        </is>
      </c>
      <c r="B699" s="4" t="inlineStr">
        <is>
          <t>Examine.com: Schisandra chinensis</t>
        </is>
      </c>
      <c r="C699" s="4" t="inlineStr">
        <is>
          <t>Examine</t>
        </is>
      </c>
      <c r="D699" s="4" t="inlineStr"/>
    </row>
    <row r="700">
      <c r="A700" s="4" t="inlineStr">
        <is>
          <t>Schisandra</t>
        </is>
      </c>
      <c r="B700" s="4" t="inlineStr">
        <is>
          <t>Effects of Schisandra sphenanthera extract on the pharmacokinetics of tacrolimus in healthy volunteers</t>
        </is>
      </c>
      <c r="C700" s="4" t="inlineStr">
        <is>
          <t>Other</t>
        </is>
      </c>
      <c r="D700" s="4" t="inlineStr">
        <is>
          <t>https://pmc.ncbi.nlm.nih.gov/articles/PMC2048562/</t>
        </is>
      </c>
    </row>
    <row r="701">
      <c r="A701" s="4" t="inlineStr">
        <is>
          <t>Schisandra (Wu Wei Zi)</t>
        </is>
      </c>
      <c r="B701" s="4" t="inlineStr">
        <is>
          <t>Examine.com: Schisandra chinensis overview</t>
        </is>
      </c>
      <c r="C701" s="4" t="inlineStr">
        <is>
          <t>Examine</t>
        </is>
      </c>
      <c r="D701" s="4" t="inlineStr"/>
    </row>
    <row r="702">
      <c r="A702" s="4" t="inlineStr">
        <is>
          <t>Schisandra (Wu Wei Zi)</t>
        </is>
      </c>
      <c r="B702" s="4" t="inlineStr">
        <is>
          <t>Memorial Sloan Kettering — About Herbs: Schisandra (interactions and safety)</t>
        </is>
      </c>
      <c r="C702" s="4" t="inlineStr">
        <is>
          <t>Other</t>
        </is>
      </c>
      <c r="D702" s="4" t="inlineStr"/>
    </row>
    <row r="703">
      <c r="A703" s="4" t="inlineStr">
        <is>
          <t>Schisandra (Wu Wei Zi)</t>
        </is>
      </c>
      <c r="B703" s="4" t="inlineStr">
        <is>
          <t>NIH NCCIH / PubMed reviews on Schisandra chinensis lignans and adaptogenic activity</t>
        </is>
      </c>
      <c r="C703" s="4" t="inlineStr">
        <is>
          <t>Other</t>
        </is>
      </c>
      <c r="D703" s="4" t="inlineStr"/>
    </row>
    <row r="704">
      <c r="A704" s="4" t="inlineStr">
        <is>
          <t>Schisandra (Wu Wei Zi)</t>
        </is>
      </c>
      <c r="B704" s="4" t="inlineStr">
        <is>
          <t>Health Canada Natural Health Products Ingredients Database — Schisandra chinensis monograph</t>
        </is>
      </c>
      <c r="C704" s="4" t="inlineStr">
        <is>
          <t>Health-Canada</t>
        </is>
      </c>
      <c r="D704" s="4" t="inlineStr"/>
    </row>
    <row r="705">
      <c r="A705" s="4" t="inlineStr">
        <is>
          <t>Selank</t>
        </is>
      </c>
      <c r="B705" s="4" t="inlineStr">
        <is>
          <t>Examine.com - Selank overview</t>
        </is>
      </c>
      <c r="C705" s="4" t="inlineStr">
        <is>
          <t>Examine</t>
        </is>
      </c>
      <c r="D705" s="4" t="inlineStr"/>
    </row>
    <row r="706">
      <c r="A706" s="4" t="inlineStr">
        <is>
          <t>Selank</t>
        </is>
      </c>
      <c r="B706" s="4" t="inlineStr">
        <is>
          <t>FDA - unapproved peptide / dietary supplement status guidance</t>
        </is>
      </c>
      <c r="C706" s="4" t="inlineStr">
        <is>
          <t>FDA</t>
        </is>
      </c>
      <c r="D706" s="4" t="inlineStr"/>
    </row>
    <row r="707">
      <c r="A707" s="4" t="inlineStr">
        <is>
          <t>Selenium (Selenomethionine)</t>
        </is>
      </c>
      <c r="B707" s="4" t="inlineStr">
        <is>
          <t>NIH ODS Selenium Health Professional Fact Sheet</t>
        </is>
      </c>
      <c r="C707" s="4" t="inlineStr">
        <is>
          <t>NIH-ODS</t>
        </is>
      </c>
      <c r="D707" s="4" t="inlineStr">
        <is>
          <t>https://ods.od.nih.gov/factsheets/Selenium-HealthProfessional/</t>
        </is>
      </c>
    </row>
    <row r="708">
      <c r="A708" s="4" t="inlineStr">
        <is>
          <t>Selenium (Selenomethionine)</t>
        </is>
      </c>
      <c r="B708" s="4" t="inlineStr">
        <is>
          <t>IOM DRI: Dietary Reference Intakes for Vitamin C, Vitamin E, Selenium, and Carotenoids (2000)</t>
        </is>
      </c>
      <c r="C708" s="4" t="inlineStr">
        <is>
          <t>IOM-DRI</t>
        </is>
      </c>
      <c r="D708" s="4" t="inlineStr"/>
    </row>
    <row r="709">
      <c r="A709" s="4" t="inlineStr">
        <is>
          <t>Selenium (Selenomethionine)</t>
        </is>
      </c>
      <c r="B709" s="4" t="inlineStr">
        <is>
          <t>Health Canada NHP Monograph: Selenium</t>
        </is>
      </c>
      <c r="C709" s="4" t="inlineStr">
        <is>
          <t>Health-Canada</t>
        </is>
      </c>
      <c r="D709" s="4" t="inlineStr"/>
    </row>
    <row r="710">
      <c r="A710" s="4" t="inlineStr">
        <is>
          <t>Selenium Sulfide</t>
        </is>
      </c>
      <c r="B710" s="4" t="inlineStr">
        <is>
          <t>FDA OTC Drug Facts label - Selenium sulfide 1% anti-dandruff shampoo</t>
        </is>
      </c>
      <c r="C710" s="4" t="inlineStr">
        <is>
          <t>FDA</t>
        </is>
      </c>
      <c r="D710" s="4" t="inlineStr"/>
    </row>
    <row r="711">
      <c r="A711" s="4" t="inlineStr">
        <is>
          <t>Selenium Sulfide</t>
        </is>
      </c>
      <c r="B711" s="4" t="inlineStr">
        <is>
          <t>DailyMed / FDA prescribing information - Selenium sulfide 2.25-2.5% shampoo/lotion/foam</t>
        </is>
      </c>
      <c r="C711" s="4" t="inlineStr">
        <is>
          <t>FDA</t>
        </is>
      </c>
      <c r="D711" s="4" t="inlineStr"/>
    </row>
    <row r="712">
      <c r="A712" s="4" t="inlineStr">
        <is>
          <t>Selenium Sulfide</t>
        </is>
      </c>
      <c r="B712" s="4" t="inlineStr">
        <is>
          <t>Health Canada Drug Product Database - topical selenium sulfide</t>
        </is>
      </c>
      <c r="C712" s="4" t="inlineStr">
        <is>
          <t>Health-Canada</t>
        </is>
      </c>
      <c r="D712" s="4" t="inlineStr"/>
    </row>
    <row r="713">
      <c r="A713" s="4" t="inlineStr">
        <is>
          <t>Semaglutide</t>
        </is>
      </c>
      <c r="B713" s="4" t="inlineStr">
        <is>
          <t>FDA prescribing information - semaglutide (GLP-1 receptor agonist; subcutaneous and oral)</t>
        </is>
      </c>
      <c r="C713" s="4" t="inlineStr">
        <is>
          <t>FDA</t>
        </is>
      </c>
      <c r="D713" s="4" t="inlineStr"/>
    </row>
    <row r="714">
      <c r="A714" s="4" t="inlineStr">
        <is>
          <t>Semaglutide</t>
        </is>
      </c>
      <c r="B714" s="4" t="inlineStr">
        <is>
          <t>Health Canada Drug Product Database - semaglutide product monographs</t>
        </is>
      </c>
      <c r="C714" s="4" t="inlineStr">
        <is>
          <t>Health-Canada</t>
        </is>
      </c>
      <c r="D714" s="4" t="inlineStr"/>
    </row>
    <row r="715">
      <c r="A715" s="4" t="inlineStr">
        <is>
          <t>Semaglutide</t>
        </is>
      </c>
      <c r="B715" s="4" t="inlineStr">
        <is>
          <t>Examine.com - Semaglutide / GLP-1 receptor agonists overview</t>
        </is>
      </c>
      <c r="C715" s="4" t="inlineStr">
        <is>
          <t>Examine</t>
        </is>
      </c>
      <c r="D715" s="4" t="inlineStr"/>
    </row>
    <row r="716">
      <c r="A716" s="4" t="inlineStr">
        <is>
          <t>Semax</t>
        </is>
      </c>
      <c r="B716" s="4" t="inlineStr">
        <is>
          <t>Examine.com - Semax overview</t>
        </is>
      </c>
      <c r="C716" s="4" t="inlineStr">
        <is>
          <t>Examine</t>
        </is>
      </c>
      <c r="D716" s="4" t="inlineStr"/>
    </row>
    <row r="717">
      <c r="A717" s="4" t="inlineStr">
        <is>
          <t>Semax</t>
        </is>
      </c>
      <c r="B717" s="4" t="inlineStr">
        <is>
          <t>FDA - unapproved peptide / dietary supplement status guidance</t>
        </is>
      </c>
      <c r="C717" s="4" t="inlineStr">
        <is>
          <t>FDA</t>
        </is>
      </c>
      <c r="D717" s="4" t="inlineStr"/>
    </row>
    <row r="718">
      <c r="A718" s="4" t="inlineStr">
        <is>
          <t>Sermorelin</t>
        </is>
      </c>
      <c r="B718" s="4" t="inlineStr">
        <is>
          <t>Sermorelin FDA drug label / prescribing information</t>
        </is>
      </c>
      <c r="C718" s="4" t="inlineStr">
        <is>
          <t>FDA</t>
        </is>
      </c>
      <c r="D718" s="4" t="inlineStr"/>
    </row>
    <row r="719">
      <c r="A719" s="4" t="inlineStr">
        <is>
          <t>Sermorelin</t>
        </is>
      </c>
      <c r="B719" s="4" t="inlineStr">
        <is>
          <t>Sermorelin GHRH(1-29) clinical pharmacology overview</t>
        </is>
      </c>
      <c r="C719" s="4" t="inlineStr">
        <is>
          <t>Examine</t>
        </is>
      </c>
      <c r="D719" s="4" t="inlineStr"/>
    </row>
    <row r="720">
      <c r="A720" s="4" t="inlineStr">
        <is>
          <t>Sermorelin</t>
        </is>
      </c>
      <c r="B720" s="4" t="inlineStr">
        <is>
          <t>WADA Prohibited List - S2 Peptide Hormones, Growth Factors and Secretagogues</t>
        </is>
      </c>
      <c r="C720" s="4" t="inlineStr">
        <is>
          <t>Other</t>
        </is>
      </c>
      <c r="D720" s="4" t="inlineStr"/>
    </row>
    <row r="721">
      <c r="A721" s="4" t="inlineStr">
        <is>
          <t>Shatavari (Asparagus Racemosus)</t>
        </is>
      </c>
      <c r="B721" s="4" t="inlineStr">
        <is>
          <t>Examine.com: Asparagus racemosus (Shatavari) overview</t>
        </is>
      </c>
      <c r="C721" s="4" t="inlineStr">
        <is>
          <t>Examine</t>
        </is>
      </c>
      <c r="D721" s="4" t="inlineStr"/>
    </row>
    <row r="722">
      <c r="A722" s="4" t="inlineStr">
        <is>
          <t>Shatavari (Asparagus Racemosus)</t>
        </is>
      </c>
      <c r="B722" s="4" t="inlineStr">
        <is>
          <t>Health Canada Natural Health Products Ingredients Database: Asparagus racemosus (Shatavari) monograph</t>
        </is>
      </c>
      <c r="C722" s="4" t="inlineStr">
        <is>
          <t>Health-Canada</t>
        </is>
      </c>
      <c r="D722" s="4" t="inlineStr"/>
    </row>
    <row r="723">
      <c r="A723" s="4" t="inlineStr">
        <is>
          <t>Shatavari (Asparagus Racemosus)</t>
        </is>
      </c>
      <c r="B723" s="4" t="inlineStr">
        <is>
          <t>NIH/NCCIH information on Ayurvedic herbal products and safety</t>
        </is>
      </c>
      <c r="C723" s="4" t="inlineStr">
        <is>
          <t>NIH-ODS</t>
        </is>
      </c>
      <c r="D723" s="4" t="inlineStr"/>
    </row>
    <row r="724">
      <c r="A724" s="4" t="inlineStr">
        <is>
          <t>Shiitake (Fruiting Body)</t>
        </is>
      </c>
      <c r="B724" s="4" t="inlineStr">
        <is>
          <t>Drugs.com Professional Monograph: Lentinan</t>
        </is>
      </c>
      <c r="C724" s="4" t="inlineStr">
        <is>
          <t>Other</t>
        </is>
      </c>
      <c r="D724" s="4" t="inlineStr">
        <is>
          <t>https://www.drugs.com/npp/lentinan.html</t>
        </is>
      </c>
    </row>
    <row r="725">
      <c r="A725" s="4" t="inlineStr">
        <is>
          <t>Shiitake (Fruiting Body)</t>
        </is>
      </c>
      <c r="B725" s="4" t="inlineStr">
        <is>
          <t>Examine.com: Shiitake / Lentinula edodes</t>
        </is>
      </c>
      <c r="C725" s="4" t="inlineStr">
        <is>
          <t>Examine</t>
        </is>
      </c>
      <c r="D725" s="4" t="inlineStr"/>
    </row>
    <row r="726">
      <c r="A726" s="4" t="inlineStr">
        <is>
          <t>Shiitake (Fruiting Body)</t>
        </is>
      </c>
      <c r="B726" s="4" t="inlineStr">
        <is>
          <t>Dai X et al., Consuming Lentinula edodes (Shiitake) improves human immunity, J Am Coll Nutr 2015</t>
        </is>
      </c>
      <c r="C726" s="4" t="inlineStr">
        <is>
          <t>Other</t>
        </is>
      </c>
      <c r="D726" s="4" t="inlineStr"/>
    </row>
    <row r="727">
      <c r="A727" s="4" t="inlineStr">
        <is>
          <t>Shiitake (Fruiting Body)</t>
        </is>
      </c>
      <c r="B727" s="4" t="inlineStr">
        <is>
          <t>Shiitake dermatitis (heat-labile lentinan), PubMed</t>
        </is>
      </c>
      <c r="C727" s="4" t="inlineStr">
        <is>
          <t>Other</t>
        </is>
      </c>
      <c r="D727" s="4" t="inlineStr">
        <is>
          <t>https://pubmed.ncbi.nlm.nih.gov/25831007/</t>
        </is>
      </c>
    </row>
    <row r="728">
      <c r="A728" s="4" t="inlineStr">
        <is>
          <t>Shilajit</t>
        </is>
      </c>
      <c r="B728" s="4" t="inlineStr">
        <is>
          <t>Examine.com - Shilajit</t>
        </is>
      </c>
      <c r="C728" s="4" t="inlineStr">
        <is>
          <t>Examine</t>
        </is>
      </c>
      <c r="D728" s="4" t="inlineStr"/>
    </row>
    <row r="729">
      <c r="A729" s="4" t="inlineStr">
        <is>
          <t>Shilajit</t>
        </is>
      </c>
      <c r="B729" s="4" t="inlineStr">
        <is>
          <t>NCBI/PubMed - Shilajit fulvic acid composition, safety and testosterone studies</t>
        </is>
      </c>
      <c r="C729" s="4" t="inlineStr">
        <is>
          <t>Other</t>
        </is>
      </c>
      <c r="D729" s="4" t="inlineStr"/>
    </row>
    <row r="730">
      <c r="A730" s="4" t="inlineStr">
        <is>
          <t>Shilajit</t>
        </is>
      </c>
      <c r="B730" s="4" t="inlineStr">
        <is>
          <t>FDA - dietary supplement heavy-metal contaminant guidance</t>
        </is>
      </c>
      <c r="C730" s="4" t="inlineStr">
        <is>
          <t>FDA</t>
        </is>
      </c>
      <c r="D730" s="4" t="inlineStr"/>
    </row>
    <row r="731">
      <c r="A731" s="4" t="inlineStr">
        <is>
          <t>Silica (Bamboo Extract)</t>
        </is>
      </c>
      <c r="B731" s="4" t="inlineStr">
        <is>
          <t>EFSA NDA Panel Opinion: Tolerable Upper Intake Level of Silicon (2004) - no UL could be established</t>
        </is>
      </c>
      <c r="C731" s="4" t="inlineStr">
        <is>
          <t>EFSA</t>
        </is>
      </c>
      <c r="D731" s="4" t="inlineStr">
        <is>
          <t>https://efsa.onlinelibrary.wiley.com/doi/pdf/10.2903/j.efsa.2004.60</t>
        </is>
      </c>
    </row>
    <row r="732">
      <c r="A732" s="4" t="inlineStr">
        <is>
          <t>Silica (Bamboo Extract)</t>
        </is>
      </c>
      <c r="B732" s="4" t="inlineStr">
        <is>
          <t>EFSA: Calcium silicate and silicon dioxide/silicic acid gel added for nutritional purposes to food supplements (2009)</t>
        </is>
      </c>
      <c r="C732" s="4" t="inlineStr">
        <is>
          <t>EFSA</t>
        </is>
      </c>
      <c r="D732" s="4" t="inlineStr"/>
    </row>
    <row r="733">
      <c r="A733" s="4" t="inlineStr">
        <is>
          <t>Silica (Bamboo Extract)</t>
        </is>
      </c>
      <c r="B733" s="4" t="inlineStr">
        <is>
          <t>IOM Dietary Reference Intakes (Arsenic, Boron, Nickel, Silicon, and Vanadium), 2001 - no UL set for silicon</t>
        </is>
      </c>
      <c r="C733" s="4" t="inlineStr">
        <is>
          <t>IOM-DRI</t>
        </is>
      </c>
      <c r="D733" s="4" t="inlineStr"/>
    </row>
    <row r="734">
      <c r="A734" s="4" t="inlineStr">
        <is>
          <t>Silica (Bamboo Extract)</t>
        </is>
      </c>
      <c r="B734" s="4" t="inlineStr">
        <is>
          <t>Health Canada NHPID: Silicon / Orthosilicic acid and bamboo (Bambusa, Phyllostachys) source ingredients</t>
        </is>
      </c>
      <c r="C734" s="4" t="inlineStr">
        <is>
          <t>Health-Canada</t>
        </is>
      </c>
      <c r="D734" s="4" t="inlineStr">
        <is>
          <t>https://webprod.hc-sc.gc.ca/nhpid-bdipsn/singredReq?id=858</t>
        </is>
      </c>
    </row>
    <row r="735">
      <c r="A735" s="4" t="inlineStr">
        <is>
          <t>Silica (Bamboo Extract)</t>
        </is>
      </c>
      <c r="B735" s="4" t="inlineStr">
        <is>
          <t>FDA: Structure/Function Claims - guidance distinguishing permissible claims from disease/drug claims</t>
        </is>
      </c>
      <c r="C735" s="4" t="inlineStr">
        <is>
          <t>FDA</t>
        </is>
      </c>
      <c r="D735" s="4" t="inlineStr">
        <is>
          <t>https://www.fda.gov/food/nutrition-food-labeling-and-critical-foods/structurefunction-claims</t>
        </is>
      </c>
    </row>
    <row r="736">
      <c r="A736" s="4" t="inlineStr">
        <is>
          <t>Silica (Bamboo Extract)</t>
        </is>
      </c>
      <c r="B736" s="4" t="inlineStr">
        <is>
          <t>Silicate Nephrolithiasis After Ingestion of Supplements Containing Silica Dioxide; Silica urolithiasis case reports</t>
        </is>
      </c>
      <c r="C736" s="4" t="inlineStr">
        <is>
          <t>Other</t>
        </is>
      </c>
      <c r="D736" s="4" t="inlineStr"/>
    </row>
    <row r="737">
      <c r="A737" s="4" t="inlineStr">
        <is>
          <t>Slippery Elm</t>
        </is>
      </c>
      <c r="B737" s="4" t="inlineStr">
        <is>
          <t>Health Canada NHP Monograph: Slippery Elm (Ulmus rubra)</t>
        </is>
      </c>
      <c r="C737" s="4" t="inlineStr">
        <is>
          <t>Health-Canada</t>
        </is>
      </c>
      <c r="D737" s="4" t="inlineStr"/>
    </row>
    <row r="738">
      <c r="A738" s="4" t="inlineStr">
        <is>
          <t>Slippery Elm</t>
        </is>
      </c>
      <c r="B738" s="4" t="inlineStr">
        <is>
          <t>NCCIH / traditional herbal references on slippery elm</t>
        </is>
      </c>
      <c r="C738" s="4" t="inlineStr">
        <is>
          <t>Other</t>
        </is>
      </c>
      <c r="D738" s="4" t="inlineStr"/>
    </row>
    <row r="739">
      <c r="A739" s="4" t="inlineStr">
        <is>
          <t>Snail Secretion Filtrate</t>
        </is>
      </c>
      <c r="B739" s="4" t="inlineStr">
        <is>
          <t>Cosmetic Ingredient Review and dermatology literature on snail secretion filtrate (Helix aspersa) for skin hydration and conditioning</t>
        </is>
      </c>
      <c r="C739" s="4" t="inlineStr">
        <is>
          <t>Other</t>
        </is>
      </c>
      <c r="D739" s="4" t="inlineStr"/>
    </row>
    <row r="740">
      <c r="A740" s="4" t="inlineStr">
        <is>
          <t>Snail Secretion Filtrate</t>
        </is>
      </c>
      <c r="B740" s="4" t="inlineStr">
        <is>
          <t>Published small clinical/cosmetic studies on snail secretion filtrate for skin appearance and barrier hydration</t>
        </is>
      </c>
      <c r="C740" s="4" t="inlineStr">
        <is>
          <t>Other</t>
        </is>
      </c>
      <c r="D740" s="4" t="inlineStr"/>
    </row>
    <row r="741">
      <c r="A741" s="4" t="inlineStr">
        <is>
          <t>Sodium Bicarbonate</t>
        </is>
      </c>
      <c r="B741" s="4" t="inlineStr">
        <is>
          <t>ADA Council on Scientific Affairs - Baking soda dentifrices and oral health (JADA review)</t>
        </is>
      </c>
      <c r="C741" s="4" t="inlineStr">
        <is>
          <t>Other</t>
        </is>
      </c>
      <c r="D741" s="4" t="inlineStr"/>
    </row>
    <row r="742">
      <c r="A742" s="4" t="inlineStr">
        <is>
          <t>Sodium Bicarbonate</t>
        </is>
      </c>
      <c r="B742" s="4" t="inlineStr">
        <is>
          <t>FDA OTC Anticaries Drug Products monograph (21 CFR 355) - fluoride required for anticavity claims</t>
        </is>
      </c>
      <c r="C742" s="4" t="inlineStr">
        <is>
          <t>FDA</t>
        </is>
      </c>
      <c r="D742" s="4" t="inlineStr"/>
    </row>
    <row r="743">
      <c r="A743" s="4" t="inlineStr">
        <is>
          <t>Sodium Bicarbonate</t>
        </is>
      </c>
      <c r="B743" s="4" t="inlineStr">
        <is>
          <t>FDA GRAS status of sodium bicarbonate (21 CFR 184.1736)</t>
        </is>
      </c>
      <c r="C743" s="4" t="inlineStr">
        <is>
          <t>FDA</t>
        </is>
      </c>
      <c r="D743" s="4" t="inlineStr"/>
    </row>
    <row r="744">
      <c r="A744" s="4" t="inlineStr">
        <is>
          <t>Sodium Citrate</t>
        </is>
      </c>
      <c r="B744" s="4" t="inlineStr">
        <is>
          <t>IOM/NASEM Dietary Reference Intakes for Sodium and Potassium (2019) - no sodium UL; CDRR 2300 mg/day</t>
        </is>
      </c>
      <c r="C744" s="4" t="inlineStr">
        <is>
          <t>IOM-DRI</t>
        </is>
      </c>
      <c r="D744" s="4" t="inlineStr"/>
    </row>
    <row r="745">
      <c r="A745" s="4" t="inlineStr">
        <is>
          <t>Sodium Citrate</t>
        </is>
      </c>
      <c r="B745" s="4" t="inlineStr">
        <is>
          <t>NIH ODS Exercise and Athletic Performance Fact Sheet (buffering agents)</t>
        </is>
      </c>
      <c r="C745" s="4" t="inlineStr">
        <is>
          <t>NIH-ODS</t>
        </is>
      </c>
      <c r="D745" s="4" t="inlineStr"/>
    </row>
    <row r="746">
      <c r="A746" s="4" t="inlineStr">
        <is>
          <t>Sodium Citrate</t>
        </is>
      </c>
      <c r="B746" s="4" t="inlineStr">
        <is>
          <t>Health Canada NNHPD Monograph: Electrolytes</t>
        </is>
      </c>
      <c r="C746" s="4" t="inlineStr">
        <is>
          <t>Health-Canada</t>
        </is>
      </c>
      <c r="D746" s="4" t="inlineStr"/>
    </row>
    <row r="747">
      <c r="A747" s="4" t="inlineStr">
        <is>
          <t>Sodium Fluoride</t>
        </is>
      </c>
      <c r="B747" s="4" t="inlineStr">
        <is>
          <t>NIH Office of Dietary Supplements: Fluoride Fact Sheet</t>
        </is>
      </c>
      <c r="C747" s="4" t="inlineStr">
        <is>
          <t>NIH-ODS</t>
        </is>
      </c>
      <c r="D747" s="4" t="inlineStr"/>
    </row>
    <row r="748">
      <c r="A748" s="4" t="inlineStr">
        <is>
          <t>Sodium Fluoride</t>
        </is>
      </c>
      <c r="B748" s="4" t="inlineStr">
        <is>
          <t>FDA OTC Anticaries Drug Products monograph (sodium fluoride dentifrices and rinses)</t>
        </is>
      </c>
      <c r="C748" s="4" t="inlineStr">
        <is>
          <t>FDA</t>
        </is>
      </c>
      <c r="D748" s="4" t="inlineStr"/>
    </row>
    <row r="749">
      <c r="A749" s="4" t="inlineStr">
        <is>
          <t>Sodium Fluoride</t>
        </is>
      </c>
      <c r="B749" s="4" t="inlineStr">
        <is>
          <t>Cochrane Reviews: fluoride toothpastes for preventing dental caries</t>
        </is>
      </c>
      <c r="C749" s="4" t="inlineStr">
        <is>
          <t>Cochrane</t>
        </is>
      </c>
      <c r="D749" s="4" t="inlineStr"/>
    </row>
    <row r="750">
      <c r="A750" s="4" t="inlineStr">
        <is>
          <t>Sodium Fluoride</t>
        </is>
      </c>
      <c r="B750" s="4" t="inlineStr">
        <is>
          <t>Health Canada: fluoride and oral health guidance</t>
        </is>
      </c>
      <c r="C750" s="4" t="inlineStr">
        <is>
          <t>Health-Canada</t>
        </is>
      </c>
      <c r="D750" s="4" t="inlineStr"/>
    </row>
    <row r="751">
      <c r="A751" s="4" t="inlineStr">
        <is>
          <t>Spermidine</t>
        </is>
      </c>
      <c r="B751" s="4" t="inlineStr">
        <is>
          <t>Examine.com — Spermidine</t>
        </is>
      </c>
      <c r="C751" s="4" t="inlineStr">
        <is>
          <t>Examine</t>
        </is>
      </c>
      <c r="D751" s="4" t="inlineStr"/>
    </row>
    <row r="752">
      <c r="A752" s="4" t="inlineStr">
        <is>
          <t>Spermidine</t>
        </is>
      </c>
      <c r="B752" s="4" t="inlineStr">
        <is>
          <t>Eisenberg et al., Nature Medicine 2016; Kiechl et al., AJCN 2018</t>
        </is>
      </c>
      <c r="C752" s="4" t="inlineStr">
        <is>
          <t>Other</t>
        </is>
      </c>
      <c r="D752" s="4" t="inlineStr"/>
    </row>
    <row r="753">
      <c r="A753" s="4" t="inlineStr">
        <is>
          <t>Spermidine</t>
        </is>
      </c>
      <c r="B753" s="4" t="inlineStr">
        <is>
          <t>NIH ODS — Polyamines/dietary intake background</t>
        </is>
      </c>
      <c r="C753" s="4" t="inlineStr">
        <is>
          <t>NIH-ODS</t>
        </is>
      </c>
      <c r="D753" s="4" t="inlineStr"/>
    </row>
    <row r="754">
      <c r="A754" s="4" t="inlineStr">
        <is>
          <t>Spironolactone</t>
        </is>
      </c>
      <c r="B754" s="4" t="inlineStr">
        <is>
          <t>FDA Prescribing Information - Spironolactone (Aldactone) tablets and CaroSpir oral suspension</t>
        </is>
      </c>
      <c r="C754" s="4" t="inlineStr">
        <is>
          <t>FDA</t>
        </is>
      </c>
      <c r="D754" s="4" t="inlineStr"/>
    </row>
    <row r="755">
      <c r="A755" s="4" t="inlineStr">
        <is>
          <t>Spironolactone</t>
        </is>
      </c>
      <c r="B755" s="4" t="inlineStr">
        <is>
          <t>Health Canada Drug Product Database - spironolactone (Aldactone and generics)</t>
        </is>
      </c>
      <c r="C755" s="4" t="inlineStr">
        <is>
          <t>Health-Canada</t>
        </is>
      </c>
      <c r="D755" s="4" t="inlineStr"/>
    </row>
    <row r="756">
      <c r="A756" s="4" t="inlineStr">
        <is>
          <t>Spironolactone</t>
        </is>
      </c>
      <c r="B756" s="4" t="inlineStr">
        <is>
          <t>Cochrane / systematic reviews of spironolactone for acne and heart failure (RALES)</t>
        </is>
      </c>
      <c r="C756" s="4" t="inlineStr">
        <is>
          <t>Cochrane</t>
        </is>
      </c>
      <c r="D756" s="4" t="inlineStr"/>
    </row>
    <row r="757">
      <c r="A757" s="4" t="inlineStr">
        <is>
          <t>Spirulina</t>
        </is>
      </c>
      <c r="B757" s="4" t="inlineStr">
        <is>
          <t>Health Canada NHP Monograph: Spirulina</t>
        </is>
      </c>
      <c r="C757" s="4" t="inlineStr">
        <is>
          <t>Health-Canada</t>
        </is>
      </c>
      <c r="D757" s="4" t="inlineStr">
        <is>
          <t>https://webprod.hc-sc.gc.ca/nhpid-bdipsn/dbImages/mono_spirulina_english.pdf</t>
        </is>
      </c>
    </row>
    <row r="758">
      <c r="A758" s="4" t="inlineStr">
        <is>
          <t>Spirulina</t>
        </is>
      </c>
      <c r="B758" s="4" t="inlineStr">
        <is>
          <t>Marles et al., United States Pharmacopeia Safety Evaluation of Spirulina (Crit Rev Food Sci Nutr 2011)</t>
        </is>
      </c>
      <c r="C758" s="4" t="inlineStr">
        <is>
          <t>Other</t>
        </is>
      </c>
      <c r="D758" s="4" t="inlineStr"/>
    </row>
    <row r="759">
      <c r="A759" s="4" t="inlineStr">
        <is>
          <t>Squalane</t>
        </is>
      </c>
      <c r="B759" s="4" t="inlineStr">
        <is>
          <t>NIH / PubMed literature on squalane as a skin emollient and barrier lipid</t>
        </is>
      </c>
      <c r="C759" s="4" t="inlineStr">
        <is>
          <t>NIH-ODS</t>
        </is>
      </c>
      <c r="D759" s="4" t="inlineStr"/>
    </row>
    <row r="760">
      <c r="A760" s="4" t="inlineStr">
        <is>
          <t>Squalane</t>
        </is>
      </c>
      <c r="B760" s="4" t="inlineStr">
        <is>
          <t>Examine.com: Squalane / squalene (overview and topical use)</t>
        </is>
      </c>
      <c r="C760" s="4" t="inlineStr">
        <is>
          <t>Examine</t>
        </is>
      </c>
      <c r="D760" s="4" t="inlineStr"/>
    </row>
    <row r="761">
      <c r="A761" s="4" t="inlineStr">
        <is>
          <t>Squalane</t>
        </is>
      </c>
      <c r="B761" s="4" t="inlineStr">
        <is>
          <t>FDA Cosmetics: ingredient labeling and cosmetic vs. drug claims</t>
        </is>
      </c>
      <c r="C761" s="4" t="inlineStr">
        <is>
          <t>FDA</t>
        </is>
      </c>
      <c r="D761" s="4" t="inlineStr"/>
    </row>
    <row r="762">
      <c r="A762" s="4" t="inlineStr">
        <is>
          <t>Stannous Fluoride</t>
        </is>
      </c>
      <c r="B762" s="4" t="inlineStr">
        <is>
          <t>NIH Office of Dietary Supplements: Fluoride Fact Sheet</t>
        </is>
      </c>
      <c r="C762" s="4" t="inlineStr">
        <is>
          <t>NIH-ODS</t>
        </is>
      </c>
      <c r="D762" s="4" t="inlineStr"/>
    </row>
    <row r="763">
      <c r="A763" s="4" t="inlineStr">
        <is>
          <t>Stannous Fluoride</t>
        </is>
      </c>
      <c r="B763" s="4" t="inlineStr">
        <is>
          <t>FDA OTC Anticaries Drug Products monograph (stannous fluoride dentifrices and rinses)</t>
        </is>
      </c>
      <c r="C763" s="4" t="inlineStr">
        <is>
          <t>FDA</t>
        </is>
      </c>
      <c r="D763" s="4" t="inlineStr"/>
    </row>
    <row r="764">
      <c r="A764" s="4" t="inlineStr">
        <is>
          <t>Stannous Fluoride</t>
        </is>
      </c>
      <c r="B764" s="4" t="inlineStr">
        <is>
          <t>Cochrane Reviews: fluoride toothpastes for preventing dental caries</t>
        </is>
      </c>
      <c r="C764" s="4" t="inlineStr">
        <is>
          <t>Cochrane</t>
        </is>
      </c>
      <c r="D764" s="4" t="inlineStr"/>
    </row>
    <row r="765">
      <c r="A765" s="4" t="inlineStr">
        <is>
          <t>Stannous Fluoride</t>
        </is>
      </c>
      <c r="B765" s="4" t="inlineStr">
        <is>
          <t>American Dental Association: stannous fluoride and gingival health</t>
        </is>
      </c>
      <c r="C765" s="4" t="inlineStr">
        <is>
          <t>Other</t>
        </is>
      </c>
      <c r="D765" s="4" t="inlineStr"/>
    </row>
    <row r="766">
      <c r="A766" s="4" t="inlineStr">
        <is>
          <t>Sulforaphane</t>
        </is>
      </c>
      <c r="B766" s="4" t="inlineStr">
        <is>
          <t>Examine.com - Sulforaphane</t>
        </is>
      </c>
      <c r="C766" s="4" t="inlineStr">
        <is>
          <t>Examine</t>
        </is>
      </c>
      <c r="D766" s="4" t="inlineStr"/>
    </row>
    <row r="767">
      <c r="A767" s="4" t="inlineStr">
        <is>
          <t>Sulforaphane</t>
        </is>
      </c>
      <c r="B767" s="4" t="inlineStr">
        <is>
          <t>NIH Office of Dietary Supplements / NCBI - Sulforaphane and Nrf2 reviews</t>
        </is>
      </c>
      <c r="C767" s="4" t="inlineStr">
        <is>
          <t>NIH-ODS</t>
        </is>
      </c>
      <c r="D767" s="4" t="inlineStr"/>
    </row>
    <row r="768">
      <c r="A768" s="4" t="inlineStr">
        <is>
          <t>Sulforaphane</t>
        </is>
      </c>
      <c r="B768" s="4" t="inlineStr">
        <is>
          <t>Fahey et al. - Broccoli sprout glucoraphanin / sulforaphane research</t>
        </is>
      </c>
      <c r="C768" s="4" t="inlineStr">
        <is>
          <t>Other</t>
        </is>
      </c>
      <c r="D768" s="4" t="inlineStr"/>
    </row>
    <row r="769">
      <c r="A769" s="4" t="inlineStr">
        <is>
          <t>Tadalafil (daily low-dose)</t>
        </is>
      </c>
      <c r="B769" s="4" t="inlineStr">
        <is>
          <t>FDA Prescribing Information - Cialis (tadalafil) tablets 2.5/5/10/20 mg</t>
        </is>
      </c>
      <c r="C769" s="4" t="inlineStr">
        <is>
          <t>FDA</t>
        </is>
      </c>
      <c r="D769" s="4" t="inlineStr"/>
    </row>
    <row r="770">
      <c r="A770" s="4" t="inlineStr">
        <is>
          <t>Tadalafil (daily low-dose)</t>
        </is>
      </c>
      <c r="B770" s="4" t="inlineStr">
        <is>
          <t>FDA Prescribing Information - Adcirca (tadalafil) 20 mg for pulmonary arterial hypertension</t>
        </is>
      </c>
      <c r="C770" s="4" t="inlineStr">
        <is>
          <t>FDA</t>
        </is>
      </c>
      <c r="D770" s="4" t="inlineStr"/>
    </row>
    <row r="771">
      <c r="A771" s="4" t="inlineStr">
        <is>
          <t>Tadalafil (daily low-dose)</t>
        </is>
      </c>
      <c r="B771" s="4" t="inlineStr">
        <is>
          <t>Cochrane / systematic reviews of PDE5 inhibitors for erectile dysfunction and BPH/LUTS</t>
        </is>
      </c>
      <c r="C771" s="4" t="inlineStr">
        <is>
          <t>Cochrane</t>
        </is>
      </c>
      <c r="D771" s="4" t="inlineStr"/>
    </row>
    <row r="772">
      <c r="A772" s="4" t="inlineStr">
        <is>
          <t>Tart Cherry Extract</t>
        </is>
      </c>
      <c r="B772" s="4" t="inlineStr">
        <is>
          <t>Examine.com: Tart Cherry (Prunus cerasus)</t>
        </is>
      </c>
      <c r="C772" s="4" t="inlineStr">
        <is>
          <t>Examine</t>
        </is>
      </c>
      <c r="D772" s="4" t="inlineStr"/>
    </row>
    <row r="773">
      <c r="A773" s="4" t="inlineStr">
        <is>
          <t>Tart Cherry Extract</t>
        </is>
      </c>
      <c r="B773" s="4" t="inlineStr">
        <is>
          <t>NIH ODS: Dietary Supplements for Exercise and Athletic Performance</t>
        </is>
      </c>
      <c r="C773" s="4" t="inlineStr">
        <is>
          <t>NIH-ODS</t>
        </is>
      </c>
      <c r="D773" s="4" t="inlineStr">
        <is>
          <t>https://ods.od.nih.gov/factsheets/ExerciseAndAthleticPerformance-HealthProfessional/</t>
        </is>
      </c>
    </row>
    <row r="774">
      <c r="A774" s="4" t="inlineStr">
        <is>
          <t>Tart Cherry Extract</t>
        </is>
      </c>
      <c r="B774" s="4" t="inlineStr">
        <is>
          <t>Health Canada NHP Monograph: Antioxidants</t>
        </is>
      </c>
      <c r="C774" s="4" t="inlineStr">
        <is>
          <t>Health-Canada</t>
        </is>
      </c>
      <c r="D774" s="4" t="inlineStr"/>
    </row>
    <row r="775">
      <c r="A775" s="4" t="inlineStr">
        <is>
          <t>Taurine</t>
        </is>
      </c>
      <c r="B775" s="4" t="inlineStr">
        <is>
          <t>EFSA Scientific Opinion on the use of taurine and D-glucurono-gamma-lactone as constituents of energy drinks (2009)</t>
        </is>
      </c>
      <c r="C775" s="4" t="inlineStr">
        <is>
          <t>EFSA</t>
        </is>
      </c>
      <c r="D775" s="4" t="inlineStr">
        <is>
          <t>https://www.efsa.europa.eu/en/news/efsa-adopts-opinion-two-ingredients-commonly-used-some-energy-drinks</t>
        </is>
      </c>
    </row>
    <row r="776">
      <c r="A776" s="4" t="inlineStr">
        <is>
          <t>Taurine</t>
        </is>
      </c>
      <c r="B776" s="4" t="inlineStr">
        <is>
          <t>Examine.com - Taurine</t>
        </is>
      </c>
      <c r="C776" s="4" t="inlineStr">
        <is>
          <t>Examine</t>
        </is>
      </c>
      <c r="D776" s="4" t="inlineStr"/>
    </row>
    <row r="777">
      <c r="A777" s="4" t="inlineStr">
        <is>
          <t>Taurine</t>
        </is>
      </c>
      <c r="B777" s="4" t="inlineStr">
        <is>
          <t>Health Canada NNHPD Monograph: Workout Supplements (Taurine)</t>
        </is>
      </c>
      <c r="C777" s="4" t="inlineStr">
        <is>
          <t>Health-Canada</t>
        </is>
      </c>
      <c r="D777" s="4" t="inlineStr">
        <is>
          <t>https://webprod.hc-sc.gc.ca/nhpid-bdipsn/atReq.do?atid=taurine&amp;lang=eng</t>
        </is>
      </c>
    </row>
    <row r="778">
      <c r="A778" s="4" t="inlineStr">
        <is>
          <t>Telmisartan</t>
        </is>
      </c>
      <c r="B778" s="4" t="inlineStr">
        <is>
          <t>FDA Prescribing Information - Micardis (telmisartan) tablets</t>
        </is>
      </c>
      <c r="C778" s="4" t="inlineStr">
        <is>
          <t>FDA</t>
        </is>
      </c>
      <c r="D778" s="4" t="inlineStr"/>
    </row>
    <row r="779">
      <c r="A779" s="4" t="inlineStr">
        <is>
          <t>Telmisartan</t>
        </is>
      </c>
      <c r="B779" s="4" t="inlineStr">
        <is>
          <t>Health Canada Product Monograph - Micardis (telmisartan)</t>
        </is>
      </c>
      <c r="C779" s="4" t="inlineStr">
        <is>
          <t>Health-Canada</t>
        </is>
      </c>
      <c r="D779" s="4" t="inlineStr"/>
    </row>
    <row r="780">
      <c r="A780" s="4" t="inlineStr">
        <is>
          <t>Telmisartan</t>
        </is>
      </c>
      <c r="B780" s="4" t="inlineStr">
        <is>
          <t>ONTARGET / TRANSCEND cardiovascular outcome trials of telmisartan</t>
        </is>
      </c>
      <c r="C780" s="4" t="inlineStr">
        <is>
          <t>Other</t>
        </is>
      </c>
      <c r="D780" s="4" t="inlineStr"/>
    </row>
    <row r="781">
      <c r="A781" s="4" t="inlineStr">
        <is>
          <t>Tesamorelin</t>
        </is>
      </c>
      <c r="B781" s="4" t="inlineStr">
        <is>
          <t>Tesamorelin FDA-approved prescribing information / label</t>
        </is>
      </c>
      <c r="C781" s="4" t="inlineStr">
        <is>
          <t>FDA</t>
        </is>
      </c>
      <c r="D781" s="4" t="inlineStr"/>
    </row>
    <row r="782">
      <c r="A782" s="4" t="inlineStr">
        <is>
          <t>Tesamorelin</t>
        </is>
      </c>
      <c r="B782" s="4" t="inlineStr">
        <is>
          <t>Tesamorelin Health Canada product monograph</t>
        </is>
      </c>
      <c r="C782" s="4" t="inlineStr">
        <is>
          <t>Health-Canada</t>
        </is>
      </c>
      <c r="D782" s="4" t="inlineStr"/>
    </row>
    <row r="783">
      <c r="A783" s="4" t="inlineStr">
        <is>
          <t>Tesamorelin</t>
        </is>
      </c>
      <c r="B783" s="4" t="inlineStr">
        <is>
          <t>WADA Prohibited List - S2 Peptide Hormones, Growth Factors and Secretagogues</t>
        </is>
      </c>
      <c r="C783" s="4" t="inlineStr">
        <is>
          <t>Other</t>
        </is>
      </c>
      <c r="D783" s="4" t="inlineStr"/>
    </row>
    <row r="784">
      <c r="A784" s="4" t="inlineStr">
        <is>
          <t>Tesofensine</t>
        </is>
      </c>
      <c r="B784" s="4" t="inlineStr">
        <is>
          <t>Tesofensine evidence overview (weight loss, mechanism)</t>
        </is>
      </c>
      <c r="C784" s="4" t="inlineStr">
        <is>
          <t>Examine</t>
        </is>
      </c>
      <c r="D784" s="4" t="inlineStr"/>
    </row>
    <row r="785">
      <c r="A785" s="4" t="inlineStr">
        <is>
          <t>Tesofensine</t>
        </is>
      </c>
      <c r="B785" s="4" t="inlineStr">
        <is>
          <t>FDA: not an approved drug; investigational small molecule with no dietary-supplement pathway</t>
        </is>
      </c>
      <c r="C785" s="4" t="inlineStr">
        <is>
          <t>FDA</t>
        </is>
      </c>
      <c r="D785" s="4" t="inlineStr"/>
    </row>
    <row r="786">
      <c r="A786" s="4" t="inlineStr">
        <is>
          <t>Tesofensine</t>
        </is>
      </c>
      <c r="B786" s="4" t="inlineStr">
        <is>
          <t>Health Canada: no DIN/NPN; not an authorized product</t>
        </is>
      </c>
      <c r="C786" s="4" t="inlineStr">
        <is>
          <t>Health-Canada</t>
        </is>
      </c>
      <c r="D786" s="4" t="inlineStr"/>
    </row>
    <row r="787">
      <c r="A787" s="4" t="inlineStr">
        <is>
          <t>Testosterone (TRT)</t>
        </is>
      </c>
      <c r="B787" s="4" t="inlineStr">
        <is>
          <t>FDA Prescribing Information - testosterone products (cypionate, gels, AndroGel, Aveed, Jatenzo, Natesto, Testopel)</t>
        </is>
      </c>
      <c r="C787" s="4" t="inlineStr">
        <is>
          <t>FDA</t>
        </is>
      </c>
      <c r="D787" s="4" t="inlineStr"/>
    </row>
    <row r="788">
      <c r="A788" s="4" t="inlineStr">
        <is>
          <t>Testosterone (TRT)</t>
        </is>
      </c>
      <c r="B788" s="4" t="inlineStr">
        <is>
          <t>Health Canada Drug Product Database - testosterone (enanthate, cypionate, Nebido, AndroGel, Androderm)</t>
        </is>
      </c>
      <c r="C788" s="4" t="inlineStr">
        <is>
          <t>Health-Canada</t>
        </is>
      </c>
      <c r="D788" s="4" t="inlineStr"/>
    </row>
    <row r="789">
      <c r="A789" s="4" t="inlineStr">
        <is>
          <t>Testosterone (TRT)</t>
        </is>
      </c>
      <c r="B789" s="4" t="inlineStr">
        <is>
          <t>Endocrine Society Clinical Practice Guideline - Testosterone Therapy in Men with Hypogonadism</t>
        </is>
      </c>
      <c r="C789" s="4" t="inlineStr">
        <is>
          <t>Other</t>
        </is>
      </c>
      <c r="D789" s="4" t="inlineStr"/>
    </row>
    <row r="790">
      <c r="A790" s="4" t="inlineStr">
        <is>
          <t>Theobromine</t>
        </is>
      </c>
      <c r="B790" s="4" t="inlineStr">
        <is>
          <t>EFSA Scientific Opinion FGE.49Rev1: Xanthine Alkaloids (theobromine)</t>
        </is>
      </c>
      <c r="C790" s="4" t="inlineStr">
        <is>
          <t>EFSA</t>
        </is>
      </c>
      <c r="D790" s="4" t="inlineStr">
        <is>
          <t>https://efsa.onlinelibrary.wiley.com/doi/full/10.2903/j.efsa.2017.4729</t>
        </is>
      </c>
    </row>
    <row r="791">
      <c r="A791" s="4" t="inlineStr">
        <is>
          <t>Theobromine</t>
        </is>
      </c>
      <c r="B791" s="4" t="inlineStr">
        <is>
          <t>Examine.com: Theobromine</t>
        </is>
      </c>
      <c r="C791" s="4" t="inlineStr">
        <is>
          <t>Examine</t>
        </is>
      </c>
      <c r="D791" s="4" t="inlineStr"/>
    </row>
    <row r="792">
      <c r="A792" s="4" t="inlineStr">
        <is>
          <t>Threonine</t>
        </is>
      </c>
      <c r="B792" s="4" t="inlineStr">
        <is>
          <t>IOM Dietary Reference Intakes for Protein and Amino Acids (2005)</t>
        </is>
      </c>
      <c r="C792" s="4" t="inlineStr">
        <is>
          <t>IOM-DRI</t>
        </is>
      </c>
      <c r="D792" s="4" t="inlineStr"/>
    </row>
    <row r="793">
      <c r="A793" s="4" t="inlineStr">
        <is>
          <t>Threonine</t>
        </is>
      </c>
      <c r="B793" s="4" t="inlineStr">
        <is>
          <t>NIH/MedlinePlus essential amino acid references</t>
        </is>
      </c>
      <c r="C793" s="4" t="inlineStr">
        <is>
          <t>NIH-ODS</t>
        </is>
      </c>
      <c r="D793" s="4" t="inlineStr"/>
    </row>
    <row r="794">
      <c r="A794" s="4" t="inlineStr">
        <is>
          <t>Threonine</t>
        </is>
      </c>
      <c r="B794" s="4" t="inlineStr">
        <is>
          <t>Health Canada Natural Health Products Ingredient Database: Threonine</t>
        </is>
      </c>
      <c r="C794" s="4" t="inlineStr">
        <is>
          <t>Health-Canada</t>
        </is>
      </c>
      <c r="D794" s="4" t="inlineStr"/>
    </row>
    <row r="795">
      <c r="A795" s="4" t="inlineStr">
        <is>
          <t>Thymosin Alpha-1 (Thymalfasin)</t>
        </is>
      </c>
      <c r="B795" s="4" t="inlineStr">
        <is>
          <t>NIH/NLM literature on thymalfasin (thymosin alpha-1)</t>
        </is>
      </c>
      <c r="C795" s="4" t="inlineStr">
        <is>
          <t>NIH-ODS</t>
        </is>
      </c>
      <c r="D795" s="4" t="inlineStr"/>
    </row>
    <row r="796">
      <c r="A796" s="4" t="inlineStr">
        <is>
          <t>Thymosin Alpha-1 (Thymalfasin)</t>
        </is>
      </c>
      <c r="B796" s="4" t="inlineStr">
        <is>
          <t>FDA - peptide compounding and unapproved drug guidance</t>
        </is>
      </c>
      <c r="C796" s="4" t="inlineStr">
        <is>
          <t>FDA</t>
        </is>
      </c>
      <c r="D796" s="4" t="inlineStr"/>
    </row>
    <row r="797">
      <c r="A797" s="4" t="inlineStr">
        <is>
          <t>Thymosin Beta-4 (TB-500)</t>
        </is>
      </c>
      <c r="B797" s="4" t="inlineStr">
        <is>
          <t>WADA Prohibited List — peptide hormones and growth factors (S2)</t>
        </is>
      </c>
      <c r="C797" s="4" t="inlineStr">
        <is>
          <t>Other</t>
        </is>
      </c>
      <c r="D797" s="4" t="inlineStr"/>
    </row>
    <row r="798">
      <c r="A798" s="4" t="inlineStr">
        <is>
          <t>Thymosin Beta-4 (TB-500)</t>
        </is>
      </c>
      <c r="B798" s="4" t="inlineStr">
        <is>
          <t>Thymosin beta-4 evidence overview</t>
        </is>
      </c>
      <c r="C798" s="4" t="inlineStr">
        <is>
          <t>Examine</t>
        </is>
      </c>
      <c r="D798" s="4" t="inlineStr"/>
    </row>
    <row r="799">
      <c r="A799" s="4" t="inlineStr">
        <is>
          <t>Tirzepatide</t>
        </is>
      </c>
      <c r="B799" s="4" t="inlineStr">
        <is>
          <t>FDA-approved prescribing information for tirzepatide injection (dual GIP/GLP-1 receptor agonist)</t>
        </is>
      </c>
      <c r="C799" s="4" t="inlineStr">
        <is>
          <t>FDA</t>
        </is>
      </c>
      <c r="D799" s="4" t="inlineStr"/>
    </row>
    <row r="800">
      <c r="A800" s="4" t="inlineStr">
        <is>
          <t>Tirzepatide</t>
        </is>
      </c>
      <c r="B800" s="4" t="inlineStr">
        <is>
          <t>Health Canada Drug Product Database: tirzepatide (prescription drug)</t>
        </is>
      </c>
      <c r="C800" s="4" t="inlineStr">
        <is>
          <t>Health-Canada</t>
        </is>
      </c>
      <c r="D800" s="4" t="inlineStr"/>
    </row>
    <row r="801">
      <c r="A801" s="4" t="inlineStr">
        <is>
          <t>Tirzepatide</t>
        </is>
      </c>
      <c r="B801" s="4" t="inlineStr">
        <is>
          <t>Examine.com: Tirzepatide</t>
        </is>
      </c>
      <c r="C801" s="4" t="inlineStr">
        <is>
          <t>Examine</t>
        </is>
      </c>
      <c r="D801" s="4" t="inlineStr"/>
    </row>
    <row r="802">
      <c r="A802" s="4" t="inlineStr">
        <is>
          <t>Titanium Dioxide</t>
        </is>
      </c>
      <c r="B802" s="4" t="inlineStr">
        <is>
          <t>FDA OTC Sunscreen Drug Products monograph - titanium dioxide as an allowed active (up to 25%)</t>
        </is>
      </c>
      <c r="C802" s="4" t="inlineStr">
        <is>
          <t>FDA</t>
        </is>
      </c>
      <c r="D802" s="4" t="inlineStr"/>
    </row>
    <row r="803">
      <c r="A803" s="4" t="inlineStr">
        <is>
          <t>Titanium Dioxide</t>
        </is>
      </c>
      <c r="B803" s="4" t="inlineStr">
        <is>
          <t>Health Canada Sunscreen Monograph - titanium dioxide accepted sunscreen active</t>
        </is>
      </c>
      <c r="C803" s="4" t="inlineStr">
        <is>
          <t>Health-Canada</t>
        </is>
      </c>
      <c r="D803" s="4" t="inlineStr"/>
    </row>
    <row r="804">
      <c r="A804" s="4" t="inlineStr">
        <is>
          <t>Titanium Dioxide</t>
        </is>
      </c>
      <c r="B804" s="4" t="inlineStr">
        <is>
          <t>Cosmetic Ingredient Review / SCCS safety assessments of titanium dioxide (including nano) in topical products</t>
        </is>
      </c>
      <c r="C804" s="4" t="inlineStr">
        <is>
          <t>Other</t>
        </is>
      </c>
      <c r="D804" s="4" t="inlineStr"/>
    </row>
    <row r="805">
      <c r="A805" s="4" t="inlineStr">
        <is>
          <t>Titanium Dioxide (mineral sunscreen)</t>
        </is>
      </c>
      <c r="B805" s="4" t="inlineStr">
        <is>
          <t>FDA Sunscreen Drug Products for OTC Human Use (titanium dioxide as GRASE active)</t>
        </is>
      </c>
      <c r="C805" s="4" t="inlineStr">
        <is>
          <t>FDA</t>
        </is>
      </c>
      <c r="D805" s="4" t="inlineStr"/>
    </row>
    <row r="806">
      <c r="A806" s="4" t="inlineStr">
        <is>
          <t>Titanium Dioxide (mineral sunscreen)</t>
        </is>
      </c>
      <c r="B806" s="4" t="inlineStr">
        <is>
          <t>Health Canada Sunscreen Monograph (permitted UV filters)</t>
        </is>
      </c>
      <c r="C806" s="4" t="inlineStr">
        <is>
          <t>Health-Canada</t>
        </is>
      </c>
      <c r="D806" s="4" t="inlineStr"/>
    </row>
    <row r="807">
      <c r="A807" s="4" t="inlineStr">
        <is>
          <t>Titanium Dioxide (mineral sunscreen)</t>
        </is>
      </c>
      <c r="B807" s="4" t="inlineStr">
        <is>
          <t>Examine.com / dermatology references on mineral sunscreen filters</t>
        </is>
      </c>
      <c r="C807" s="4" t="inlineStr">
        <is>
          <t>Examine</t>
        </is>
      </c>
      <c r="D807" s="4" t="inlineStr"/>
    </row>
    <row r="808">
      <c r="A808" s="4" t="inlineStr">
        <is>
          <t>Tocopherol (Vitamin E topical)</t>
        </is>
      </c>
      <c r="B808" s="4" t="inlineStr">
        <is>
          <t>NIH Office of Dietary Supplements: Vitamin E Fact Sheet</t>
        </is>
      </c>
      <c r="C808" s="4" t="inlineStr">
        <is>
          <t>NIH-ODS</t>
        </is>
      </c>
      <c r="D808" s="4" t="inlineStr">
        <is>
          <t>https://ods.od.nih.gov/factsheets/VitaminE-HealthProfessional/</t>
        </is>
      </c>
    </row>
    <row r="809">
      <c r="A809" s="4" t="inlineStr">
        <is>
          <t>Tocopherol (Vitamin E topical)</t>
        </is>
      </c>
      <c r="B809" s="4" t="inlineStr">
        <is>
          <t>Lin JY et al. Ferulic acid stabilizes a solution of vitamins C and E and doubles its photoprotection of skin. J Invest Dermatol. 2005</t>
        </is>
      </c>
      <c r="C809" s="4" t="inlineStr">
        <is>
          <t>Other</t>
        </is>
      </c>
      <c r="D809" s="4" t="inlineStr">
        <is>
          <t>https://pubmed.ncbi.nlm.nih.gov/16297189/</t>
        </is>
      </c>
    </row>
    <row r="810">
      <c r="A810" s="4" t="inlineStr">
        <is>
          <t>Tocopherol (Vitamin E topical)</t>
        </is>
      </c>
      <c r="B810" s="4" t="inlineStr">
        <is>
          <t>Examine.com Vitamin E summary</t>
        </is>
      </c>
      <c r="C810" s="4" t="inlineStr">
        <is>
          <t>Examine</t>
        </is>
      </c>
      <c r="D810" s="4" t="inlineStr"/>
    </row>
    <row r="811">
      <c r="A811" s="4" t="inlineStr">
        <is>
          <t>Tongkat Ali</t>
        </is>
      </c>
      <c r="B811" s="4" t="inlineStr">
        <is>
          <t>Examine.com: Tongkat Ali (Eurycoma longifolia)</t>
        </is>
      </c>
      <c r="C811" s="4" t="inlineStr">
        <is>
          <t>Examine</t>
        </is>
      </c>
      <c r="D811" s="4" t="inlineStr"/>
    </row>
    <row r="812">
      <c r="A812" s="4" t="inlineStr">
        <is>
          <t>Tongkat Ali</t>
        </is>
      </c>
      <c r="B812" s="4" t="inlineStr">
        <is>
          <t>Health Canada Licensed Natural Health Products Database: Eurycoma longifolia</t>
        </is>
      </c>
      <c r="C812" s="4" t="inlineStr">
        <is>
          <t>Health-Canada</t>
        </is>
      </c>
      <c r="D812" s="4" t="inlineStr"/>
    </row>
    <row r="813">
      <c r="A813" s="4" t="inlineStr">
        <is>
          <t>Tranexamic Acid (topical)</t>
        </is>
      </c>
      <c r="B813" s="4" t="inlineStr">
        <is>
          <t>FDA Cosmetics: ingredient labeling and cosmetic vs. drug claims</t>
        </is>
      </c>
      <c r="C813" s="4" t="inlineStr">
        <is>
          <t>FDA</t>
        </is>
      </c>
      <c r="D813" s="4" t="inlineStr"/>
    </row>
    <row r="814">
      <c r="A814" s="4" t="inlineStr">
        <is>
          <t>Tranexamic Acid (topical)</t>
        </is>
      </c>
      <c r="B814" s="4" t="inlineStr">
        <is>
          <t>Health Canada Prescription Drug List / NAPRA National Drug Schedules: tranexamic acid (systemic Rx)</t>
        </is>
      </c>
      <c r="C814" s="4" t="inlineStr">
        <is>
          <t>Health-Canada</t>
        </is>
      </c>
      <c r="D814" s="4" t="inlineStr"/>
    </row>
    <row r="815">
      <c r="A815" s="4" t="inlineStr">
        <is>
          <t>Tranexamic Acid (topical)</t>
        </is>
      </c>
      <c r="B815" s="4" t="inlineStr">
        <is>
          <t>Dermatology / cosmetic-efficacy literature on topical tranexamic acid for hyperpigmentation and uneven tone</t>
        </is>
      </c>
      <c r="C815" s="4" t="inlineStr">
        <is>
          <t>Other</t>
        </is>
      </c>
      <c r="D815" s="4" t="inlineStr"/>
    </row>
    <row r="816">
      <c r="A816" s="4" t="inlineStr">
        <is>
          <t>Tranexamic Acid (topical)</t>
        </is>
      </c>
      <c r="B816" s="4" t="inlineStr">
        <is>
          <t>Examine.com: Tranexamic acid (overview)</t>
        </is>
      </c>
      <c r="C816" s="4" t="inlineStr">
        <is>
          <t>Examine</t>
        </is>
      </c>
      <c r="D816" s="4" t="inlineStr"/>
    </row>
    <row r="817">
      <c r="A817" s="4" t="inlineStr">
        <is>
          <t>Tremella (Fruiting Body)</t>
        </is>
      </c>
      <c r="B817" s="4" t="inlineStr">
        <is>
          <t>Wen L et al., Non-Animal Hyaluronic Acid from Tremella fuciformis, Foods 2025</t>
        </is>
      </c>
      <c r="C817" s="4" t="inlineStr">
        <is>
          <t>Other</t>
        </is>
      </c>
      <c r="D817" s="4" t="inlineStr">
        <is>
          <t>https://www.ncbi.nlm.nih.gov/pmc/articles/PMC12027390/</t>
        </is>
      </c>
    </row>
    <row r="818">
      <c r="A818" s="4" t="inlineStr">
        <is>
          <t>Tremella (Fruiting Body)</t>
        </is>
      </c>
      <c r="B818" s="4" t="inlineStr">
        <is>
          <t>Examine.com: Tremella fuciformis</t>
        </is>
      </c>
      <c r="C818" s="4" t="inlineStr">
        <is>
          <t>Examine</t>
        </is>
      </c>
      <c r="D818" s="4" t="inlineStr"/>
    </row>
    <row r="819">
      <c r="A819" s="4" t="inlineStr">
        <is>
          <t>Tremella (Fruiting Body)</t>
        </is>
      </c>
      <c r="B819" s="4" t="inlineStr">
        <is>
          <t>Tremella fuciformis whole - DrugBank (DB14359)</t>
        </is>
      </c>
      <c r="C819" s="4" t="inlineStr">
        <is>
          <t>Other</t>
        </is>
      </c>
      <c r="D819" s="4" t="inlineStr">
        <is>
          <t>https://go.drugbank.com/drugs/DB14359</t>
        </is>
      </c>
    </row>
    <row r="820">
      <c r="A820" s="4" t="inlineStr">
        <is>
          <t>Tretinoin</t>
        </is>
      </c>
      <c r="B820" s="4" t="inlineStr">
        <is>
          <t>FDA - Tretinoin prescribing information (Rx drug)</t>
        </is>
      </c>
      <c r="C820" s="4" t="inlineStr">
        <is>
          <t>FDA</t>
        </is>
      </c>
      <c r="D820" s="4" t="inlineStr"/>
    </row>
    <row r="821">
      <c r="A821" s="4" t="inlineStr">
        <is>
          <t>Tretinoin</t>
        </is>
      </c>
      <c r="B821" s="4" t="inlineStr">
        <is>
          <t>Health Canada - Drug Product Database (tretinoin, prescription)</t>
        </is>
      </c>
      <c r="C821" s="4" t="inlineStr">
        <is>
          <t>Health-Canada</t>
        </is>
      </c>
      <c r="D821" s="4" t="inlineStr"/>
    </row>
    <row r="822">
      <c r="A822" s="4" t="inlineStr">
        <is>
          <t>Tretinoin</t>
        </is>
      </c>
      <c r="B822" s="4" t="inlineStr">
        <is>
          <t>Examine.com - Topical retinoids</t>
        </is>
      </c>
      <c r="C822" s="4" t="inlineStr">
        <is>
          <t>Examine</t>
        </is>
      </c>
      <c r="D822" s="4" t="inlineStr"/>
    </row>
    <row r="823">
      <c r="A823" s="4" t="inlineStr">
        <is>
          <t>Tribulus Terrestris</t>
        </is>
      </c>
      <c r="B823" s="4" t="inlineStr">
        <is>
          <t>Examine.com: Tribulus terrestris</t>
        </is>
      </c>
      <c r="C823" s="4" t="inlineStr">
        <is>
          <t>Examine</t>
        </is>
      </c>
      <c r="D823" s="4" t="inlineStr">
        <is>
          <t>https://examine.com/supplements/tribulus-terrestris/</t>
        </is>
      </c>
    </row>
    <row r="824">
      <c r="A824" s="4" t="inlineStr">
        <is>
          <t>Tribulus Terrestris</t>
        </is>
      </c>
      <c r="B824" s="4" t="inlineStr">
        <is>
          <t>Pokrywka A et al. Insights into Supplements with Tribulus Terrestris used by Athletes. J Hum Kinet 2014</t>
        </is>
      </c>
      <c r="C824" s="4" t="inlineStr">
        <is>
          <t>Other</t>
        </is>
      </c>
      <c r="D824" s="4" t="inlineStr">
        <is>
          <t>https://pmc.ncbi.nlm.nih.gov/articles/PMC4234835/</t>
        </is>
      </c>
    </row>
    <row r="825">
      <c r="A825" s="4" t="inlineStr">
        <is>
          <t>Tribulus Terrestris</t>
        </is>
      </c>
      <c r="B825" s="4" t="inlineStr">
        <is>
          <t>Neychev V, Mitev V. Pro-sexual and androgen enhancing effects of Tribulus terrestris: Fact or Fiction. J Ethnopharmacol 2016</t>
        </is>
      </c>
      <c r="C825" s="4" t="inlineStr">
        <is>
          <t>Other</t>
        </is>
      </c>
      <c r="D825" s="4" t="inlineStr">
        <is>
          <t>https://pubmed.ncbi.nlm.nih.gov/26727646/</t>
        </is>
      </c>
    </row>
    <row r="826">
      <c r="A826" s="4" t="inlineStr">
        <is>
          <t>Tribulus Terrestris</t>
        </is>
      </c>
      <c r="B826" s="4" t="inlineStr">
        <is>
          <t>Health Canada Natural Health Products Ingredients Database: Tribulus terrestris</t>
        </is>
      </c>
      <c r="C826" s="4" t="inlineStr">
        <is>
          <t>Health-Canada</t>
        </is>
      </c>
      <c r="D826" s="4" t="inlineStr"/>
    </row>
    <row r="827">
      <c r="A827" s="4" t="inlineStr">
        <is>
          <t>Triphala</t>
        </is>
      </c>
      <c r="B827" s="4" t="inlineStr">
        <is>
          <t>Triphala</t>
        </is>
      </c>
      <c r="C827" s="4" t="inlineStr">
        <is>
          <t>Examine</t>
        </is>
      </c>
      <c r="D827" s="4" t="inlineStr"/>
    </row>
    <row r="828">
      <c r="A828" s="4" t="inlineStr">
        <is>
          <t>Triphala</t>
        </is>
      </c>
      <c r="B828" s="4" t="inlineStr">
        <is>
          <t>Terminalia chebula / bellirica and Emblica officinalis monographs</t>
        </is>
      </c>
      <c r="C828" s="4" t="inlineStr">
        <is>
          <t>Other</t>
        </is>
      </c>
      <c r="D828" s="4" t="inlineStr"/>
    </row>
    <row r="829">
      <c r="A829" s="4" t="inlineStr">
        <is>
          <t>Triphala</t>
        </is>
      </c>
      <c r="B829" s="4" t="inlineStr">
        <is>
          <t>Health Canada Natural Health Products Ingredients Database (Triphala / constituent fruits)</t>
        </is>
      </c>
      <c r="C829" s="4" t="inlineStr">
        <is>
          <t>Health-Canada</t>
        </is>
      </c>
      <c r="D829" s="4" t="inlineStr"/>
    </row>
    <row r="830">
      <c r="A830" s="4" t="inlineStr">
        <is>
          <t>Tryptophan</t>
        </is>
      </c>
      <c r="B830" s="4" t="inlineStr">
        <is>
          <t>NIH MedlinePlus / Office of Dietary Supplements references on L-Tryptophan</t>
        </is>
      </c>
      <c r="C830" s="4" t="inlineStr">
        <is>
          <t>NIH-ODS</t>
        </is>
      </c>
      <c r="D830" s="4" t="inlineStr"/>
    </row>
    <row r="831">
      <c r="A831" s="4" t="inlineStr">
        <is>
          <t>Tryptophan</t>
        </is>
      </c>
      <c r="B831" s="4" t="inlineStr">
        <is>
          <t>WebMD L-Tryptophan monograph (SSRI/MAOI serotonin syndrome, dosing)</t>
        </is>
      </c>
      <c r="C831" s="4" t="inlineStr">
        <is>
          <t>Other</t>
        </is>
      </c>
      <c r="D831" s="4" t="inlineStr">
        <is>
          <t>https://www.webmd.com/vitamins/ai/ingredientmono-326/l-tryptophan</t>
        </is>
      </c>
    </row>
    <row r="832">
      <c r="A832" s="4" t="inlineStr">
        <is>
          <t>Tryptophan</t>
        </is>
      </c>
      <c r="B832" s="4" t="inlineStr">
        <is>
          <t>Health Canada Natural Health Products Monograph: L-Tryptophan</t>
        </is>
      </c>
      <c r="C832" s="4" t="inlineStr">
        <is>
          <t>Health-Canada</t>
        </is>
      </c>
      <c r="D832" s="4" t="inlineStr"/>
    </row>
    <row r="833">
      <c r="A833" s="4" t="inlineStr">
        <is>
          <t>Turkey Tail (Fruiting Body)</t>
        </is>
      </c>
      <c r="B833" s="4" t="inlineStr">
        <is>
          <t>NIH NCI PDQ: Medicinal Mushrooms (Coriolus versicolor / PSK)</t>
        </is>
      </c>
      <c r="C833" s="4" t="inlineStr">
        <is>
          <t>Other</t>
        </is>
      </c>
      <c r="D833" s="4" t="inlineStr"/>
    </row>
    <row r="834">
      <c r="A834" s="4" t="inlineStr">
        <is>
          <t>Turkey Tail (Fruiting Body)</t>
        </is>
      </c>
      <c r="B834" s="4" t="inlineStr">
        <is>
          <t>Memorial Sloan Kettering: Turkey Tail / Coriolus versicolor (About Herbs)</t>
        </is>
      </c>
      <c r="C834" s="4" t="inlineStr">
        <is>
          <t>Other</t>
        </is>
      </c>
      <c r="D834" s="4" t="inlineStr">
        <is>
          <t>https://www.mskcc.org/cancer-care/integrative-medicine/herbs/coriolus-versicolor</t>
        </is>
      </c>
    </row>
    <row r="835">
      <c r="A835" s="4" t="inlineStr">
        <is>
          <t>Turkey Tail (Fruiting Body)</t>
        </is>
      </c>
      <c r="B835" s="4" t="inlineStr">
        <is>
          <t>Health Canada NHP Monograph: Turkey Tail (Trametes versicolor)</t>
        </is>
      </c>
      <c r="C835" s="4" t="inlineStr">
        <is>
          <t>Health-Canada</t>
        </is>
      </c>
      <c r="D835" s="4" t="inlineStr"/>
    </row>
    <row r="836">
      <c r="A836" s="4" t="inlineStr">
        <is>
          <t>Turmeric (Whole Root)</t>
        </is>
      </c>
      <c r="B836" s="4" t="inlineStr">
        <is>
          <t>NIH NCCIH Turmeric Fact Sheet</t>
        </is>
      </c>
      <c r="C836" s="4" t="inlineStr">
        <is>
          <t>Other</t>
        </is>
      </c>
      <c r="D836" s="4" t="inlineStr"/>
    </row>
    <row r="837">
      <c r="A837" s="4" t="inlineStr">
        <is>
          <t>Turmeric (Whole Root)</t>
        </is>
      </c>
      <c r="B837" s="4" t="inlineStr">
        <is>
          <t>Health Canada NHP Monograph: Turmeric (Curcuma longa)</t>
        </is>
      </c>
      <c r="C837" s="4" t="inlineStr">
        <is>
          <t>Health-Canada</t>
        </is>
      </c>
      <c r="D837" s="4" t="inlineStr"/>
    </row>
    <row r="838">
      <c r="A838" s="4" t="inlineStr">
        <is>
          <t>Turmeric (Whole Root)</t>
        </is>
      </c>
      <c r="B838" s="4" t="inlineStr">
        <is>
          <t>NIH LiverTox: Turmeric (NBK548561) - drug-induced liver injury</t>
        </is>
      </c>
      <c r="C838" s="4" t="inlineStr">
        <is>
          <t>NIH-ODS</t>
        </is>
      </c>
      <c r="D838" s="4" t="inlineStr"/>
    </row>
    <row r="839">
      <c r="A839" s="4" t="inlineStr">
        <is>
          <t>Turmeric (Whole Root)</t>
        </is>
      </c>
      <c r="B839" s="4" t="inlineStr">
        <is>
          <t>EFSA: Curcumin (E 100) ADI 0-3 mg/kg bw/day</t>
        </is>
      </c>
      <c r="C839" s="4" t="inlineStr">
        <is>
          <t>EFSA</t>
        </is>
      </c>
      <c r="D839" s="4" t="inlineStr"/>
    </row>
    <row r="840">
      <c r="A840" s="4" t="inlineStr">
        <is>
          <t>Ubiquinol (Reduced CoQ10)</t>
        </is>
      </c>
      <c r="B840" s="4" t="inlineStr">
        <is>
          <t>NIH MedlinePlus: Coenzyme Q10 (ubiquinol form)</t>
        </is>
      </c>
      <c r="C840" s="4" t="inlineStr">
        <is>
          <t>NIH-ODS</t>
        </is>
      </c>
      <c r="D840" s="4" t="inlineStr"/>
    </row>
    <row r="841">
      <c r="A841" s="4" t="inlineStr">
        <is>
          <t>Ubiquinol (Reduced CoQ10)</t>
        </is>
      </c>
      <c r="B841" s="4" t="inlineStr">
        <is>
          <t>Health Canada NHP Monograph: Coenzyme Q10</t>
        </is>
      </c>
      <c r="C841" s="4" t="inlineStr">
        <is>
          <t>Health-Canada</t>
        </is>
      </c>
      <c r="D841" s="4" t="inlineStr"/>
    </row>
    <row r="842">
      <c r="A842" s="4" t="inlineStr">
        <is>
          <t>Ubiquinol (Reduced CoQ10)</t>
        </is>
      </c>
      <c r="B842" s="4" t="inlineStr">
        <is>
          <t>Examine.com: Coenzyme Q10 / Ubiquinol</t>
        </is>
      </c>
      <c r="C842" s="4" t="inlineStr">
        <is>
          <t>Examine</t>
        </is>
      </c>
      <c r="D842" s="4" t="inlineStr"/>
    </row>
    <row r="843">
      <c r="A843" s="4" t="inlineStr">
        <is>
          <t>Urolithin A</t>
        </is>
      </c>
      <c r="B843" s="4" t="inlineStr">
        <is>
          <t>Examine.com — Urolithin A</t>
        </is>
      </c>
      <c r="C843" s="4" t="inlineStr">
        <is>
          <t>Examine</t>
        </is>
      </c>
      <c r="D843" s="4" t="inlineStr"/>
    </row>
    <row r="844">
      <c r="A844" s="4" t="inlineStr">
        <is>
          <t>Urolithin A</t>
        </is>
      </c>
      <c r="B844" s="4" t="inlineStr">
        <is>
          <t>FDA GRAS Notice GRN 791 (urolithin A)</t>
        </is>
      </c>
      <c r="C844" s="4" t="inlineStr">
        <is>
          <t>FDA</t>
        </is>
      </c>
      <c r="D844" s="4" t="inlineStr"/>
    </row>
    <row r="845">
      <c r="A845" s="4" t="inlineStr">
        <is>
          <t>Urolithin A</t>
        </is>
      </c>
      <c r="B845" s="4" t="inlineStr">
        <is>
          <t>Andreux et al., Nature Metabolism 2019; Liu et al., JAMA Network Open 2022</t>
        </is>
      </c>
      <c r="C845" s="4" t="inlineStr">
        <is>
          <t>Other</t>
        </is>
      </c>
      <c r="D845" s="4" t="inlineStr"/>
    </row>
    <row r="846">
      <c r="A846" s="4" t="inlineStr">
        <is>
          <t>Valine</t>
        </is>
      </c>
      <c r="B846" s="4" t="inlineStr">
        <is>
          <t>WHO/FAO/UNU Protein and Amino Acid Requirements in Human Nutrition (TRS 935)</t>
        </is>
      </c>
      <c r="C846" s="4" t="inlineStr">
        <is>
          <t>Other</t>
        </is>
      </c>
      <c r="D846" s="4" t="inlineStr"/>
    </row>
    <row r="847">
      <c r="A847" s="4" t="inlineStr">
        <is>
          <t>Valine</t>
        </is>
      </c>
      <c r="B847" s="4" t="inlineStr">
        <is>
          <t>Tolerable Upper Intake Level for Individual Amino Acids in Humans: A Narrative Review (Adv Nutr 2023)</t>
        </is>
      </c>
      <c r="C847" s="4" t="inlineStr">
        <is>
          <t>Other</t>
        </is>
      </c>
      <c r="D847" s="4" t="inlineStr">
        <is>
          <t>https://www.ncbi.nlm.nih.gov/pmc/articles/PMC10334138/</t>
        </is>
      </c>
    </row>
    <row r="848">
      <c r="A848" s="4" t="inlineStr">
        <is>
          <t>Valine</t>
        </is>
      </c>
      <c r="B848" s="4" t="inlineStr">
        <is>
          <t>Examine.com BCAAs (Branched-Chain Amino Acids)</t>
        </is>
      </c>
      <c r="C848" s="4" t="inlineStr">
        <is>
          <t>Examine</t>
        </is>
      </c>
      <c r="D848" s="4" t="inlineStr"/>
    </row>
    <row r="849">
      <c r="A849" s="4" t="inlineStr">
        <is>
          <t>Vitamin A (Retinyl Palmitate)</t>
        </is>
      </c>
      <c r="B849" s="4" t="inlineStr">
        <is>
          <t>NIH ODS Vitamin A and Carotenoids Fact Sheet for Health Professionals</t>
        </is>
      </c>
      <c r="C849" s="4" t="inlineStr">
        <is>
          <t>NIH-ODS</t>
        </is>
      </c>
      <c r="D849" s="4" t="inlineStr">
        <is>
          <t>https://ods.od.nih.gov/factsheets/VitaminA-HealthProfessional/</t>
        </is>
      </c>
    </row>
    <row r="850">
      <c r="A850" s="4" t="inlineStr">
        <is>
          <t>Vitamin A (Retinyl Palmitate)</t>
        </is>
      </c>
      <c r="B850" s="4" t="inlineStr">
        <is>
          <t>IOM Dietary Reference Intakes: Vitamin A (RDA and Tolerable Upper Intake Level 3000 mcg/day)</t>
        </is>
      </c>
      <c r="C850" s="4" t="inlineStr">
        <is>
          <t>IOM-DRI</t>
        </is>
      </c>
      <c r="D850" s="4" t="inlineStr"/>
    </row>
    <row r="851">
      <c r="A851" s="4" t="inlineStr">
        <is>
          <t>Vitamin A (Retinyl Palmitate)</t>
        </is>
      </c>
      <c r="B851" s="4" t="inlineStr">
        <is>
          <t>Health Canada Natural Health Products Monograph: Vitamin A</t>
        </is>
      </c>
      <c r="C851" s="4" t="inlineStr">
        <is>
          <t>Health-Canada</t>
        </is>
      </c>
      <c r="D851" s="4" t="inlineStr"/>
    </row>
    <row r="852">
      <c r="A852" s="4" t="inlineStr">
        <is>
          <t>Vitamin B1 (Thiamine)</t>
        </is>
      </c>
      <c r="B852" s="4" t="inlineStr">
        <is>
          <t>NIH ODS Thiamin Fact Sheet for Health Professionals</t>
        </is>
      </c>
      <c r="C852" s="4" t="inlineStr">
        <is>
          <t>NIH-ODS</t>
        </is>
      </c>
      <c r="D852" s="4" t="inlineStr">
        <is>
          <t>https://ods.od.nih.gov/factsheets/Thiamin-HealthProfessional/</t>
        </is>
      </c>
    </row>
    <row r="853">
      <c r="A853" s="4" t="inlineStr">
        <is>
          <t>Vitamin B1 (Thiamine)</t>
        </is>
      </c>
      <c r="B853" s="4" t="inlineStr">
        <is>
          <t>IOM DRI Dietary Reference Intakes for Thiamin, Riboflavin, Niacin, Vitamin B6, Folate, Vitamin B12... (1998)</t>
        </is>
      </c>
      <c r="C853" s="4" t="inlineStr">
        <is>
          <t>IOM-DRI</t>
        </is>
      </c>
      <c r="D853" s="4" t="inlineStr"/>
    </row>
    <row r="854">
      <c r="A854" s="4" t="inlineStr">
        <is>
          <t>Vitamin B1 (Thiamine)</t>
        </is>
      </c>
      <c r="B854" s="4" t="inlineStr">
        <is>
          <t>Health Canada NHP Monograph: Thiamine</t>
        </is>
      </c>
      <c r="C854" s="4" t="inlineStr">
        <is>
          <t>Health-Canada</t>
        </is>
      </c>
      <c r="D854" s="4" t="inlineStr"/>
    </row>
    <row r="855">
      <c r="A855" s="4" t="inlineStr">
        <is>
          <t>Vitamin B12 (Methylcobalamin)</t>
        </is>
      </c>
      <c r="B855" s="4" t="inlineStr">
        <is>
          <t>NIH ODS Vitamin B12 Fact Sheet for Health Professionals</t>
        </is>
      </c>
      <c r="C855" s="4" t="inlineStr">
        <is>
          <t>NIH-ODS</t>
        </is>
      </c>
      <c r="D855" s="4" t="inlineStr">
        <is>
          <t>https://ods.od.nih.gov/factsheets/VitaminB12-HealthProfessional/</t>
        </is>
      </c>
    </row>
    <row r="856">
      <c r="A856" s="4" t="inlineStr">
        <is>
          <t>Vitamin B12 (Methylcobalamin)</t>
        </is>
      </c>
      <c r="B856" s="4" t="inlineStr">
        <is>
          <t>IOM Dietary Reference Intakes for Folate and Vitamin B12 (no UL established)</t>
        </is>
      </c>
      <c r="C856" s="4" t="inlineStr">
        <is>
          <t>IOM-DRI</t>
        </is>
      </c>
      <c r="D856" s="4" t="inlineStr"/>
    </row>
    <row r="857">
      <c r="A857" s="4" t="inlineStr">
        <is>
          <t>Vitamin B12 (Methylcobalamin)</t>
        </is>
      </c>
      <c r="B857" s="4" t="inlineStr">
        <is>
          <t>Health Canada Natural Health Products Monograph: Vitamin B12</t>
        </is>
      </c>
      <c r="C857" s="4" t="inlineStr">
        <is>
          <t>Health-Canada</t>
        </is>
      </c>
      <c r="D857" s="4" t="inlineStr"/>
    </row>
    <row r="858">
      <c r="A858" s="4" t="inlineStr">
        <is>
          <t>Vitamin B2 (Riboflavin)</t>
        </is>
      </c>
      <c r="B858" s="4" t="inlineStr">
        <is>
          <t>NIH ODS Riboflavin Fact Sheet for Health Professionals</t>
        </is>
      </c>
      <c r="C858" s="4" t="inlineStr">
        <is>
          <t>NIH-ODS</t>
        </is>
      </c>
      <c r="D858" s="4" t="inlineStr">
        <is>
          <t>https://ods.od.nih.gov/factsheets/Riboflavin-HealthProfessional/</t>
        </is>
      </c>
    </row>
    <row r="859">
      <c r="A859" s="4" t="inlineStr">
        <is>
          <t>Vitamin B2 (Riboflavin)</t>
        </is>
      </c>
      <c r="B859" s="4" t="inlineStr">
        <is>
          <t>IOM DRI: Thiamin, Riboflavin, Niacin, Vitamin B6, Folate, B12, Pantothenic Acid, Biotin, and Choline (1998) - no UL set for riboflavin</t>
        </is>
      </c>
      <c r="C859" s="4" t="inlineStr">
        <is>
          <t>IOM-DRI</t>
        </is>
      </c>
      <c r="D859" s="4" t="inlineStr"/>
    </row>
    <row r="860">
      <c r="A860" s="4" t="inlineStr">
        <is>
          <t>Vitamin B2 (Riboflavin)</t>
        </is>
      </c>
      <c r="B860" s="4" t="inlineStr">
        <is>
          <t>Health Canada Natural Health Products Monograph: Vitamins and Minerals (Riboflavin)</t>
        </is>
      </c>
      <c r="C860" s="4" t="inlineStr">
        <is>
          <t>Health-Canada</t>
        </is>
      </c>
      <c r="D860" s="4" t="inlineStr"/>
    </row>
    <row r="861">
      <c r="A861" s="4" t="inlineStr">
        <is>
          <t>Vitamin B3 (Niacinamide)</t>
        </is>
      </c>
      <c r="B861" s="4" t="inlineStr">
        <is>
          <t>NIH ODS Niacin Fact Sheet for Health Professionals</t>
        </is>
      </c>
      <c r="C861" s="4" t="inlineStr">
        <is>
          <t>NIH-ODS</t>
        </is>
      </c>
      <c r="D861" s="4" t="inlineStr">
        <is>
          <t>https://ods.od.nih.gov/factsheets/Niacin-HealthProfessional/</t>
        </is>
      </c>
    </row>
    <row r="862">
      <c r="A862" s="4" t="inlineStr">
        <is>
          <t>Vitamin B3 (Niacinamide)</t>
        </is>
      </c>
      <c r="B862" s="4" t="inlineStr">
        <is>
          <t>IOM DRI Tolerable Upper Intake Levels (Niacin UL = 35 mg/day; applies to all supplemental forms including niacinamide)</t>
        </is>
      </c>
      <c r="C862" s="4" t="inlineStr">
        <is>
          <t>IOM-DRI</t>
        </is>
      </c>
      <c r="D862" s="4" t="inlineStr"/>
    </row>
    <row r="863">
      <c r="A863" s="4" t="inlineStr">
        <is>
          <t>Vitamin B3 (Niacinamide)</t>
        </is>
      </c>
      <c r="B863" s="4" t="inlineStr">
        <is>
          <t>Health Canada Natural Health Products Monograph: Vitamins and Minerals (Niacinamide)</t>
        </is>
      </c>
      <c r="C863" s="4" t="inlineStr">
        <is>
          <t>Health-Canada</t>
        </is>
      </c>
      <c r="D863" s="4" t="inlineStr"/>
    </row>
    <row r="864">
      <c r="A864" s="4" t="inlineStr">
        <is>
          <t>Vitamin B5 (Pantothenic Acid)</t>
        </is>
      </c>
      <c r="B864" s="4" t="inlineStr">
        <is>
          <t>NIH ODS Pantothenic Acid Fact Sheet for Health Professionals</t>
        </is>
      </c>
      <c r="C864" s="4" t="inlineStr">
        <is>
          <t>NIH-ODS</t>
        </is>
      </c>
      <c r="D864" s="4" t="inlineStr">
        <is>
          <t>https://ods.od.nih.gov/factsheets/PantothenicAcid-HealthProfessional/</t>
        </is>
      </c>
    </row>
    <row r="865">
      <c r="A865" s="4" t="inlineStr">
        <is>
          <t>Vitamin B5 (Pantothenic Acid)</t>
        </is>
      </c>
      <c r="B865" s="4" t="inlineStr">
        <is>
          <t>IOM DRI: Thiamin, Riboflavin, Niacin, Vitamin B6, Folate, B12, Pantothenic Acid, Biotin, and Choline (1998) - AI 5 mg/day, no UL</t>
        </is>
      </c>
      <c r="C865" s="4" t="inlineStr">
        <is>
          <t>IOM-DRI</t>
        </is>
      </c>
      <c r="D865" s="4" t="inlineStr"/>
    </row>
    <row r="866">
      <c r="A866" s="4" t="inlineStr">
        <is>
          <t>Vitamin B5 (Pantothenic Acid)</t>
        </is>
      </c>
      <c r="B866" s="4" t="inlineStr">
        <is>
          <t>Health Canada Natural Health Products Monograph: Vitamins and Minerals (Pantothenic Acid)</t>
        </is>
      </c>
      <c r="C866" s="4" t="inlineStr">
        <is>
          <t>Health-Canada</t>
        </is>
      </c>
      <c r="D866" s="4" t="inlineStr"/>
    </row>
    <row r="867">
      <c r="A867" s="4" t="inlineStr">
        <is>
          <t>Vitamin B6 (P5P)</t>
        </is>
      </c>
      <c r="B867" s="4" t="inlineStr">
        <is>
          <t>NIH ODS Vitamin B6 Fact Sheet for Health Professionals</t>
        </is>
      </c>
      <c r="C867" s="4" t="inlineStr">
        <is>
          <t>NIH-ODS</t>
        </is>
      </c>
      <c r="D867" s="4" t="inlineStr">
        <is>
          <t>https://ods.od.nih.gov/factsheets/VitaminB6-HealthProfessional/</t>
        </is>
      </c>
    </row>
    <row r="868">
      <c r="A868" s="4" t="inlineStr">
        <is>
          <t>Vitamin B6 (P5P)</t>
        </is>
      </c>
      <c r="B868" s="4" t="inlineStr">
        <is>
          <t>IOM Dietary Reference Intakes for Thiamin, Riboflavin, Niacin, Vitamin B6 (UL 100 mg/day)</t>
        </is>
      </c>
      <c r="C868" s="4" t="inlineStr">
        <is>
          <t>IOM-DRI</t>
        </is>
      </c>
      <c r="D868" s="4" t="inlineStr"/>
    </row>
    <row r="869">
      <c r="A869" s="4" t="inlineStr">
        <is>
          <t>Vitamin B6 (P5P)</t>
        </is>
      </c>
      <c r="B869" s="4" t="inlineStr">
        <is>
          <t>Health Canada Natural Health Products Monograph: Vitamin B6</t>
        </is>
      </c>
      <c r="C869" s="4" t="inlineStr">
        <is>
          <t>Health-Canada</t>
        </is>
      </c>
      <c r="D869" s="4" t="inlineStr"/>
    </row>
    <row r="870">
      <c r="A870" s="4" t="inlineStr">
        <is>
          <t>Vitamin B7 (Biotin)</t>
        </is>
      </c>
      <c r="B870" s="4" t="inlineStr">
        <is>
          <t>NIH ODS Biotin Fact Sheet for Health Professionals</t>
        </is>
      </c>
      <c r="C870" s="4" t="inlineStr">
        <is>
          <t>NIH-ODS</t>
        </is>
      </c>
      <c r="D870" s="4" t="inlineStr">
        <is>
          <t>https://ods.od.nih.gov/factsheets/Biotin-HealthProfessional/</t>
        </is>
      </c>
    </row>
    <row r="871">
      <c r="A871" s="4" t="inlineStr">
        <is>
          <t>Vitamin B7 (Biotin)</t>
        </is>
      </c>
      <c r="B871" s="4" t="inlineStr">
        <is>
          <t>IOM DRI: Pantothenic Acid, Biotin, and Choline (1998) - Biotin AI 30 mcg/day, no UL</t>
        </is>
      </c>
      <c r="C871" s="4" t="inlineStr">
        <is>
          <t>IOM-DRI</t>
        </is>
      </c>
      <c r="D871" s="4" t="inlineStr"/>
    </row>
    <row r="872">
      <c r="A872" s="4" t="inlineStr">
        <is>
          <t>Vitamin B7 (Biotin)</t>
        </is>
      </c>
      <c r="B872" s="4" t="inlineStr">
        <is>
          <t>FDA Safety Communication: Biotin May Interfere with Lab Tests (2017/2019 update)</t>
        </is>
      </c>
      <c r="C872" s="4" t="inlineStr">
        <is>
          <t>FDA</t>
        </is>
      </c>
      <c r="D872" s="4" t="inlineStr">
        <is>
          <t>https://www.fda.gov/medical-devices/safety-communications/update-biotin-may-interfere-lab-tests-fda-safety-communication</t>
        </is>
      </c>
    </row>
    <row r="873">
      <c r="A873" s="4" t="inlineStr">
        <is>
          <t>Vitamin B7 (Biotin)</t>
        </is>
      </c>
      <c r="B873" s="4" t="inlineStr">
        <is>
          <t>Health Canada Natural Health Products Monograph: Vitamins and Minerals (Biotin)</t>
        </is>
      </c>
      <c r="C873" s="4" t="inlineStr">
        <is>
          <t>Health-Canada</t>
        </is>
      </c>
      <c r="D873" s="4" t="inlineStr"/>
    </row>
    <row r="874">
      <c r="A874" s="4" t="inlineStr">
        <is>
          <t>Vitamin C (Ascorbic Acid)</t>
        </is>
      </c>
      <c r="B874" s="4" t="inlineStr">
        <is>
          <t>NIH ODS Vitamin C Fact Sheet for Health Professionals</t>
        </is>
      </c>
      <c r="C874" s="4" t="inlineStr">
        <is>
          <t>NIH-ODS</t>
        </is>
      </c>
      <c r="D874" s="4" t="inlineStr">
        <is>
          <t>https://ods.od.nih.gov/factsheets/VitaminC-HealthProfessional/</t>
        </is>
      </c>
    </row>
    <row r="875">
      <c r="A875" s="4" t="inlineStr">
        <is>
          <t>Vitamin C (Ascorbic Acid)</t>
        </is>
      </c>
      <c r="B875" s="4" t="inlineStr">
        <is>
          <t>IOM Dietary Reference Intakes for Vitamin C, Vitamin E, Selenium, and Carotenoids (UL 2000 mg/day)</t>
        </is>
      </c>
      <c r="C875" s="4" t="inlineStr">
        <is>
          <t>IOM-DRI</t>
        </is>
      </c>
      <c r="D875" s="4" t="inlineStr"/>
    </row>
    <row r="876">
      <c r="A876" s="4" t="inlineStr">
        <is>
          <t>Vitamin C (Ascorbic Acid)</t>
        </is>
      </c>
      <c r="B876" s="4" t="inlineStr">
        <is>
          <t>Health Canada Natural Health Products Monograph: Vitamin C</t>
        </is>
      </c>
      <c r="C876" s="4" t="inlineStr">
        <is>
          <t>Health-Canada</t>
        </is>
      </c>
      <c r="D876" s="4" t="inlineStr"/>
    </row>
    <row r="877">
      <c r="A877" s="4" t="inlineStr">
        <is>
          <t>Vitamin C (topical L-ascorbic acid)</t>
        </is>
      </c>
      <c r="B877" s="4" t="inlineStr">
        <is>
          <t>NIH Office of Dietary Supplements: Vitamin C Fact Sheet</t>
        </is>
      </c>
      <c r="C877" s="4" t="inlineStr">
        <is>
          <t>NIH-ODS</t>
        </is>
      </c>
      <c r="D877" s="4" t="inlineStr">
        <is>
          <t>https://ods.od.nih.gov/factsheets/VitaminC-HealthProfessional/</t>
        </is>
      </c>
    </row>
    <row r="878">
      <c r="A878" s="4" t="inlineStr">
        <is>
          <t>Vitamin C (topical L-ascorbic acid)</t>
        </is>
      </c>
      <c r="B878" s="4" t="inlineStr">
        <is>
          <t>Examine.com: Vitamin C (topical and collagen role)</t>
        </is>
      </c>
      <c r="C878" s="4" t="inlineStr">
        <is>
          <t>Examine</t>
        </is>
      </c>
      <c r="D878" s="4" t="inlineStr"/>
    </row>
    <row r="879">
      <c r="A879" s="4" t="inlineStr">
        <is>
          <t>Vitamin C (topical L-ascorbic acid)</t>
        </is>
      </c>
      <c r="B879" s="4" t="inlineStr">
        <is>
          <t>FDA Cosmetics: cosmetic vs. drug claims guidance</t>
        </is>
      </c>
      <c r="C879" s="4" t="inlineStr">
        <is>
          <t>FDA</t>
        </is>
      </c>
      <c r="D879" s="4" t="inlineStr"/>
    </row>
    <row r="880">
      <c r="A880" s="4" t="inlineStr">
        <is>
          <t>Vitamin D3 (Cholecalciferol)</t>
        </is>
      </c>
      <c r="B880" s="4" t="inlineStr">
        <is>
          <t>NIH ODS Vitamin D Fact Sheet for Health Professionals</t>
        </is>
      </c>
      <c r="C880" s="4" t="inlineStr">
        <is>
          <t>NIH-ODS</t>
        </is>
      </c>
      <c r="D880" s="4" t="inlineStr">
        <is>
          <t>https://ods.od.nih.gov/factsheets/VitaminD-HealthProfessional/</t>
        </is>
      </c>
    </row>
    <row r="881">
      <c r="A881" s="4" t="inlineStr">
        <is>
          <t>Vitamin D3 (Cholecalciferol)</t>
        </is>
      </c>
      <c r="B881" s="4" t="inlineStr">
        <is>
          <t>IOM DRI Dietary Reference Intakes for Calcium and Vitamin D (2011)</t>
        </is>
      </c>
      <c r="C881" s="4" t="inlineStr">
        <is>
          <t>IOM-DRI</t>
        </is>
      </c>
      <c r="D881" s="4" t="inlineStr"/>
    </row>
    <row r="882">
      <c r="A882" s="4" t="inlineStr">
        <is>
          <t>Vitamin D3 (Cholecalciferol)</t>
        </is>
      </c>
      <c r="B882" s="4" t="inlineStr">
        <is>
          <t>Health Canada NHP Monograph: Vitamin D</t>
        </is>
      </c>
      <c r="C882" s="4" t="inlineStr">
        <is>
          <t>Health-Canada</t>
        </is>
      </c>
      <c r="D882" s="4" t="inlineStr"/>
    </row>
    <row r="883">
      <c r="A883" s="4" t="inlineStr">
        <is>
          <t>Vitamin E (Mixed Tocopherols)</t>
        </is>
      </c>
      <c r="B883" s="4" t="inlineStr">
        <is>
          <t>NIH ODS Vitamin E Fact Sheet for Health Professionals</t>
        </is>
      </c>
      <c r="C883" s="4" t="inlineStr">
        <is>
          <t>NIH-ODS</t>
        </is>
      </c>
      <c r="D883" s="4" t="inlineStr">
        <is>
          <t>https://ods.od.nih.gov/factsheets/VitaminE-HealthProfessional/</t>
        </is>
      </c>
    </row>
    <row r="884">
      <c r="A884" s="4" t="inlineStr">
        <is>
          <t>Vitamin E (Mixed Tocopherols)</t>
        </is>
      </c>
      <c r="B884" s="4" t="inlineStr">
        <is>
          <t>IOM DRI Dietary Reference Intakes for Vitamin C, Vitamin E, Selenium, and Carotenoids (2000)</t>
        </is>
      </c>
      <c r="C884" s="4" t="inlineStr">
        <is>
          <t>IOM-DRI</t>
        </is>
      </c>
      <c r="D884" s="4" t="inlineStr"/>
    </row>
    <row r="885">
      <c r="A885" s="4" t="inlineStr">
        <is>
          <t>Vitamin E (Mixed Tocopherols)</t>
        </is>
      </c>
      <c r="B885" s="4" t="inlineStr">
        <is>
          <t>Health Canada NHP Monograph: Vitamin E</t>
        </is>
      </c>
      <c r="C885" s="4" t="inlineStr">
        <is>
          <t>Health-Canada</t>
        </is>
      </c>
      <c r="D885" s="4" t="inlineStr"/>
    </row>
    <row r="886">
      <c r="A886" s="4" t="inlineStr">
        <is>
          <t>Vitamin K1 (Phylloquinone)</t>
        </is>
      </c>
      <c r="B886" s="4" t="inlineStr">
        <is>
          <t>NIH ODS Vitamin K Fact Sheet for Health Professionals</t>
        </is>
      </c>
      <c r="C886" s="4" t="inlineStr">
        <is>
          <t>NIH-ODS</t>
        </is>
      </c>
      <c r="D886" s="4" t="inlineStr">
        <is>
          <t>https://ods.od.nih.gov/factsheets/VitaminK-HealthProfessional/</t>
        </is>
      </c>
    </row>
    <row r="887">
      <c r="A887" s="4" t="inlineStr">
        <is>
          <t>Vitamin K1 (Phylloquinone)</t>
        </is>
      </c>
      <c r="B887" s="4" t="inlineStr">
        <is>
          <t>IOM DRI: Vitamin A, K, Arsenic, Boron, Chromium... (2001) - Vitamin K AI 120 mcg (men)/90 mcg (women), no UL</t>
        </is>
      </c>
      <c r="C887" s="4" t="inlineStr">
        <is>
          <t>IOM-DRI</t>
        </is>
      </c>
      <c r="D887" s="4" t="inlineStr"/>
    </row>
    <row r="888">
      <c r="A888" s="4" t="inlineStr">
        <is>
          <t>Vitamin K1 (Phylloquinone)</t>
        </is>
      </c>
      <c r="B888" s="4" t="inlineStr">
        <is>
          <t>Health Canada Natural Health Products Ingredients Database / Prescription Drug List: oral vitamin K limited to &lt;=0.120 mg/day for non-prescription NHPs</t>
        </is>
      </c>
      <c r="C888" s="4" t="inlineStr">
        <is>
          <t>Health-Canada</t>
        </is>
      </c>
      <c r="D888" s="4" t="inlineStr">
        <is>
          <t>https://webprod.hc-sc.gc.ca/nhpid-bdipsn/singredReq?id=5517</t>
        </is>
      </c>
    </row>
    <row r="889">
      <c r="A889" s="4" t="inlineStr">
        <is>
          <t>Vitamin K2 (MK-7)</t>
        </is>
      </c>
      <c r="B889" s="4" t="inlineStr">
        <is>
          <t>NIH ODS Vitamin K Fact Sheet for Health Professionals</t>
        </is>
      </c>
      <c r="C889" s="4" t="inlineStr">
        <is>
          <t>NIH-ODS</t>
        </is>
      </c>
      <c r="D889" s="4" t="inlineStr">
        <is>
          <t>https://ods.od.nih.gov/factsheets/VitaminK-HealthProfessional/</t>
        </is>
      </c>
    </row>
    <row r="890">
      <c r="A890" s="4" t="inlineStr">
        <is>
          <t>Vitamin K2 (MK-7)</t>
        </is>
      </c>
      <c r="B890" s="4" t="inlineStr">
        <is>
          <t>IOM DRI Dietary Reference Intakes for Vitamin A, Vitamin K, Arsenic, Boron... (2001)</t>
        </is>
      </c>
      <c r="C890" s="4" t="inlineStr">
        <is>
          <t>IOM-DRI</t>
        </is>
      </c>
      <c r="D890" s="4" t="inlineStr"/>
    </row>
    <row r="891">
      <c r="A891" s="4" t="inlineStr">
        <is>
          <t>Vitamin K2 (MK-7)</t>
        </is>
      </c>
      <c r="B891" s="4" t="inlineStr">
        <is>
          <t>Health Canada NHP Monograph: Vitamin K</t>
        </is>
      </c>
      <c r="C891" s="4" t="inlineStr">
        <is>
          <t>Health-Canada</t>
        </is>
      </c>
      <c r="D891" s="4" t="inlineStr"/>
    </row>
    <row r="892">
      <c r="A892" s="4" t="inlineStr">
        <is>
          <t>White Peony (Bai Shao)</t>
        </is>
      </c>
      <c r="B892" s="4" t="inlineStr">
        <is>
          <t>Examine.com — Paeonia lactiflora / Paeoniflorin</t>
        </is>
      </c>
      <c r="C892" s="4" t="inlineStr">
        <is>
          <t>Examine</t>
        </is>
      </c>
      <c r="D892" s="4" t="inlineStr"/>
    </row>
    <row r="893">
      <c r="A893" s="4" t="inlineStr">
        <is>
          <t>White Peony (Bai Shao)</t>
        </is>
      </c>
      <c r="B893" s="4" t="inlineStr">
        <is>
          <t>NIH National Center for Complementary and Integrative Health — Traditional Chinese Medicine herbs</t>
        </is>
      </c>
      <c r="C893" s="4" t="inlineStr">
        <is>
          <t>Other</t>
        </is>
      </c>
      <c r="D893" s="4" t="inlineStr"/>
    </row>
    <row r="894">
      <c r="A894" s="4" t="inlineStr">
        <is>
          <t>White Peony (Bai Shao)</t>
        </is>
      </c>
      <c r="B894" s="4" t="inlineStr">
        <is>
          <t>Health Canada Natural Health Products Ingredients Database — Paeonia lactiflora</t>
        </is>
      </c>
      <c r="C894" s="4" t="inlineStr">
        <is>
          <t>Health-Canada</t>
        </is>
      </c>
      <c r="D894" s="4" t="inlineStr"/>
    </row>
    <row r="895">
      <c r="A895" s="4" t="inlineStr">
        <is>
          <t>Xylitol</t>
        </is>
      </c>
      <c r="B895" s="4" t="inlineStr">
        <is>
          <t>Cochrane Review: Xylitol-containing products for preventing dental caries</t>
        </is>
      </c>
      <c r="C895" s="4" t="inlineStr">
        <is>
          <t>Cochrane</t>
        </is>
      </c>
      <c r="D895" s="4" t="inlineStr"/>
    </row>
    <row r="896">
      <c r="A896" s="4" t="inlineStr">
        <is>
          <t>Xylitol</t>
        </is>
      </c>
      <c r="B896" s="4" t="inlineStr">
        <is>
          <t>Examine.com entry on xylitol (dental and metabolic effects)</t>
        </is>
      </c>
      <c r="C896" s="4" t="inlineStr">
        <is>
          <t>Examine</t>
        </is>
      </c>
      <c r="D896" s="4" t="inlineStr"/>
    </row>
    <row r="897">
      <c r="A897" s="4" t="inlineStr">
        <is>
          <t>Xylitol</t>
        </is>
      </c>
      <c r="B897" s="4" t="inlineStr">
        <is>
          <t>FDA: xylitol GRAS status as a sweetener and consumer warning regarding xylitol toxicity to dogs</t>
        </is>
      </c>
      <c r="C897" s="4" t="inlineStr">
        <is>
          <t>FDA</t>
        </is>
      </c>
      <c r="D897" s="4" t="inlineStr">
        <is>
          <t>https://www.fda.gov/consumers/consumer-updates/paws-xylitol-its-dangerous-dogs</t>
        </is>
      </c>
    </row>
    <row r="898">
      <c r="A898" s="4" t="inlineStr">
        <is>
          <t>Yerba Mate Extract</t>
        </is>
      </c>
      <c r="B898" s="4" t="inlineStr">
        <is>
          <t>Health Canada NHP Monograph: Ilex paraguariensis (Yerba Mate)</t>
        </is>
      </c>
      <c r="C898" s="4" t="inlineStr">
        <is>
          <t>Health-Canada</t>
        </is>
      </c>
      <c r="D898" s="4" t="inlineStr"/>
    </row>
    <row r="899">
      <c r="A899" s="4" t="inlineStr">
        <is>
          <t>Yerba Mate Extract</t>
        </is>
      </c>
      <c r="B899" s="4" t="inlineStr">
        <is>
          <t>EFSA Scientific Opinion on the Safety of Caffeine (2015)</t>
        </is>
      </c>
      <c r="C899" s="4" t="inlineStr">
        <is>
          <t>EFSA</t>
        </is>
      </c>
      <c r="D899" s="4" t="inlineStr">
        <is>
          <t>https://efsa.onlinelibrary.wiley.com/doi/10.2903/j.efsa.2015.4102</t>
        </is>
      </c>
    </row>
    <row r="900">
      <c r="A900" s="4" t="inlineStr">
        <is>
          <t>Yerba Mate Extract</t>
        </is>
      </c>
      <c r="B900" s="4" t="inlineStr">
        <is>
          <t>IARC Monographs: drinking coffee, mate, and very hot beverages (2018)</t>
        </is>
      </c>
      <c r="C900" s="4" t="inlineStr">
        <is>
          <t>Other</t>
        </is>
      </c>
      <c r="D900" s="4" t="inlineStr">
        <is>
          <t>https://www.iarc.who.int/wp-content/uploads/2018/07/pr244_E.pdf</t>
        </is>
      </c>
    </row>
    <row r="901">
      <c r="A901" s="4" t="inlineStr">
        <is>
          <t>Yerba Mate Extract</t>
        </is>
      </c>
      <c r="B901" s="4" t="inlineStr">
        <is>
          <t>Examine.com: Yerba Mate (caffeine and polyphenol content)</t>
        </is>
      </c>
      <c r="C901" s="4" t="inlineStr">
        <is>
          <t>Examine</t>
        </is>
      </c>
      <c r="D901" s="4" t="inlineStr"/>
    </row>
    <row r="902">
      <c r="A902" s="4" t="inlineStr">
        <is>
          <t>Zeaxanthin</t>
        </is>
      </c>
      <c r="B902" s="4" t="inlineStr">
        <is>
          <t>NIH Office of Dietary Supplements - Carotenoids / Lutein and Zeaxanthin</t>
        </is>
      </c>
      <c r="C902" s="4" t="inlineStr">
        <is>
          <t>NIH-ODS</t>
        </is>
      </c>
      <c r="D902" s="4" t="inlineStr"/>
    </row>
    <row r="903">
      <c r="A903" s="4" t="inlineStr">
        <is>
          <t>Zeaxanthin</t>
        </is>
      </c>
      <c r="B903" s="4" t="inlineStr">
        <is>
          <t>Examine.com - Zeaxanthin</t>
        </is>
      </c>
      <c r="C903" s="4" t="inlineStr">
        <is>
          <t>Examine</t>
        </is>
      </c>
      <c r="D903" s="4" t="inlineStr"/>
    </row>
    <row r="904">
      <c r="A904" s="4" t="inlineStr">
        <is>
          <t>Zeaxanthin</t>
        </is>
      </c>
      <c r="B904" s="4" t="inlineStr">
        <is>
          <t>AREDS2 Research Group - Lutein/Zeaxanthin and AMD (JAMA)</t>
        </is>
      </c>
      <c r="C904" s="4" t="inlineStr">
        <is>
          <t>Other</t>
        </is>
      </c>
      <c r="D904" s="4" t="inlineStr"/>
    </row>
    <row r="905">
      <c r="A905" s="4" t="inlineStr">
        <is>
          <t>Zinc Citrate</t>
        </is>
      </c>
      <c r="B905" s="4" t="inlineStr">
        <is>
          <t>Zinc — Health Professional Fact Sheet</t>
        </is>
      </c>
      <c r="C905" s="4" t="inlineStr">
        <is>
          <t>NIH-ODS</t>
        </is>
      </c>
      <c r="D905" s="4" t="inlineStr">
        <is>
          <t>https://ods.od.nih.gov/factsheets/Zinc-HealthProfessional/</t>
        </is>
      </c>
    </row>
    <row r="906">
      <c r="A906" s="4" t="inlineStr">
        <is>
          <t>Zinc Citrate</t>
        </is>
      </c>
      <c r="B906" s="4" t="inlineStr">
        <is>
          <t>Dietary Reference Intakes for Zinc (Tolerable Upper Intake Level 40 mg/day)</t>
        </is>
      </c>
      <c r="C906" s="4" t="inlineStr">
        <is>
          <t>IOM-DRI</t>
        </is>
      </c>
      <c r="D906" s="4" t="inlineStr"/>
    </row>
    <row r="907">
      <c r="A907" s="4" t="inlineStr">
        <is>
          <t>Zinc Citrate</t>
        </is>
      </c>
      <c r="B907" s="4" t="inlineStr">
        <is>
          <t>Zinc — evidence summary</t>
        </is>
      </c>
      <c r="C907" s="4" t="inlineStr">
        <is>
          <t>Examine</t>
        </is>
      </c>
      <c r="D907" s="4" t="inlineStr"/>
    </row>
    <row r="908">
      <c r="A908" s="4" t="inlineStr">
        <is>
          <t>Zinc Oxide (mineral sunscreen)</t>
        </is>
      </c>
      <c r="B908" s="4" t="inlineStr">
        <is>
          <t>FDA Sunscreen Drug Products for OTC Human Use (zinc oxide as GRASE active)</t>
        </is>
      </c>
      <c r="C908" s="4" t="inlineStr">
        <is>
          <t>FDA</t>
        </is>
      </c>
      <c r="D908" s="4" t="inlineStr"/>
    </row>
    <row r="909">
      <c r="A909" s="4" t="inlineStr">
        <is>
          <t>Zinc Oxide (mineral sunscreen)</t>
        </is>
      </c>
      <c r="B909" s="4" t="inlineStr">
        <is>
          <t>Health Canada Sunscreen Monograph (permitted UV filters)</t>
        </is>
      </c>
      <c r="C909" s="4" t="inlineStr">
        <is>
          <t>Health-Canada</t>
        </is>
      </c>
      <c r="D909" s="4" t="inlineStr"/>
    </row>
    <row r="910">
      <c r="A910" s="4" t="inlineStr">
        <is>
          <t>Zinc Oxide (mineral sunscreen)</t>
        </is>
      </c>
      <c r="B910" s="4" t="inlineStr">
        <is>
          <t>Examine.com / dermatology references on mineral sunscreen filters</t>
        </is>
      </c>
      <c r="C910" s="4" t="inlineStr">
        <is>
          <t>Examine</t>
        </is>
      </c>
      <c r="D910" s="4" t="inlineStr"/>
    </row>
    <row r="911">
      <c r="A911" s="4" t="inlineStr">
        <is>
          <t>Zinc Picolinate</t>
        </is>
      </c>
      <c r="B911" s="4" t="inlineStr">
        <is>
          <t>NIH ODS Zinc Fact Sheet for Health Professionals (UL 40 mg diet+supplements; copper deficiency; thiazide interaction)</t>
        </is>
      </c>
      <c r="C911" s="4" t="inlineStr">
        <is>
          <t>NIH-ODS</t>
        </is>
      </c>
      <c r="D911" s="4" t="inlineStr">
        <is>
          <t>https://ods.od.nih.gov/factsheets/Zinc-HealthProfessional/</t>
        </is>
      </c>
    </row>
    <row r="912">
      <c r="A912" s="4" t="inlineStr">
        <is>
          <t>Zinc Picolinate</t>
        </is>
      </c>
      <c r="B912" s="4" t="inlineStr">
        <is>
          <t>IOM DRI: Vitamin A, Vitamin K, Arsenic, Boron, Chromium, Copper, Iodine, Iron, Manganese, Molybdenum, Nickel, Silicon, Vanadium, and Zinc (RDA and UL 40 mg)</t>
        </is>
      </c>
      <c r="C912" s="4" t="inlineStr">
        <is>
          <t>IOM-DRI</t>
        </is>
      </c>
      <c r="D912" s="4" t="inlineStr"/>
    </row>
    <row r="913">
      <c r="A913" s="4" t="inlineStr">
        <is>
          <t>Zinc Picolinate</t>
        </is>
      </c>
      <c r="B913" s="4" t="inlineStr">
        <is>
          <t>Health Canada NHP Monograph: Zinc</t>
        </is>
      </c>
      <c r="C913" s="4" t="inlineStr">
        <is>
          <t>Health-Canada</t>
        </is>
      </c>
      <c r="D913" s="4" t="inlineStr"/>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40" customWidth="1" min="1" max="1"/>
    <col width="14" customWidth="1" min="2" max="2"/>
  </cols>
  <sheetData>
    <row r="1">
      <c r="A1" s="1" t="inlineStr">
        <is>
          <t>Summary Dashboard</t>
        </is>
      </c>
    </row>
    <row r="3">
      <c r="A3" s="2" t="inlineStr">
        <is>
          <t>Total ingredients</t>
        </is>
      </c>
      <c r="B3" s="5">
        <f>COUNTA(Master!A2:A308)</f>
        <v/>
      </c>
    </row>
    <row r="4">
      <c r="A4" s="2" t="inlineStr">
        <is>
          <t>With a tolerable upper limit (UL)</t>
        </is>
      </c>
      <c r="B4" s="5">
        <f>COUNTIF(Master!O2:O308,"&lt;&gt;")</f>
        <v/>
      </c>
    </row>
    <row r="5">
      <c r="A5" s="2" t="inlineStr">
        <is>
          <t>Flagged for review (preliminary)</t>
        </is>
      </c>
      <c r="B5" s="5">
        <f>COUNTIF(Master!AH2:AH308,"Yes")</f>
        <v/>
      </c>
    </row>
    <row r="6">
      <c r="A6" s="2" t="inlineStr">
        <is>
          <t>Available in US (permitted)</t>
        </is>
      </c>
      <c r="B6" s="5">
        <f>COUNTIF(Master!AD2:AD308,"permitted")</f>
        <v/>
      </c>
    </row>
    <row r="7">
      <c r="A7" s="2" t="inlineStr">
        <is>
          <t>Available in CA (permitted)</t>
        </is>
      </c>
      <c r="B7" s="5">
        <f>COUNTIF(Master!AE2:AE308,"permitted")</f>
        <v/>
      </c>
    </row>
    <row r="8">
      <c r="A8" s="2" t="inlineStr">
        <is>
          <t>Total interaction notes</t>
        </is>
      </c>
      <c r="B8" s="5">
        <f>COUNTA(Interactions!A2:A100000)</f>
        <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I21"/>
  <sheetViews>
    <sheetView workbookViewId="0">
      <pane ySplit="1" topLeftCell="A2" activePane="bottomLeft" state="frozen"/>
      <selection pane="bottomLeft" activeCell="A1" sqref="A1"/>
    </sheetView>
  </sheetViews>
  <sheetFormatPr baseColWidth="8" defaultRowHeight="15"/>
  <cols>
    <col width="26" customWidth="1" min="1" max="1"/>
    <col width="44" customWidth="1" min="2" max="2"/>
    <col width="11" customWidth="1" min="3" max="3"/>
    <col width="22" customWidth="1" min="4" max="4"/>
    <col width="7" customWidth="1" min="5" max="5"/>
    <col width="14" customWidth="1" min="6" max="6"/>
    <col width="10" customWidth="1" min="7" max="7"/>
    <col width="44" customWidth="1" min="8" max="8"/>
    <col width="12" customWidth="1" min="9" max="9"/>
  </cols>
  <sheetData>
    <row r="1">
      <c r="A1" s="3" t="inlineStr">
        <is>
          <t>Name</t>
        </is>
      </c>
      <c r="B1" s="3" t="inlineStr">
        <is>
          <t>Claim</t>
        </is>
      </c>
      <c r="C1" s="3" t="inlineStr">
        <is>
          <t>Dose Basis</t>
        </is>
      </c>
      <c r="D1" s="3" t="inlineStr">
        <is>
          <t>Typical (Flat Min–Max / mg/kg)</t>
        </is>
      </c>
      <c r="E1" s="3" t="inlineStr">
        <is>
          <t>Unit</t>
        </is>
      </c>
      <c r="F1" s="3" t="inlineStr">
        <is>
          <t>UL</t>
        </is>
      </c>
      <c r="G1" s="3" t="inlineStr">
        <is>
          <t>Timing</t>
        </is>
      </c>
      <c r="H1" s="3" t="inlineStr">
        <is>
          <t>Key Interactions</t>
        </is>
      </c>
      <c r="I1" s="3" t="inlineStr">
        <is>
          <t>Evidence</t>
        </is>
      </c>
    </row>
    <row r="2">
      <c r="A2" s="4" t="inlineStr">
        <is>
          <t>Beta-Carotene</t>
        </is>
      </c>
      <c r="B2" s="4" t="inlineStr">
        <is>
          <t>Provides antioxidant support and serves as a source of vitamin A to help support normal vision and immune health.</t>
        </is>
      </c>
      <c r="C2" s="4" t="inlineStr">
        <is>
          <t>flat</t>
        </is>
      </c>
      <c r="D2" s="4" t="inlineStr">
        <is>
          <t>3–6</t>
        </is>
      </c>
      <c r="E2" s="4" t="inlineStr">
        <is>
          <t>mg</t>
        </is>
      </c>
      <c r="F2" s="4" t="inlineStr">
        <is>
          <t>—</t>
        </is>
      </c>
      <c r="G2" s="4" t="inlineStr">
        <is>
          <t>AM</t>
        </is>
      </c>
      <c r="H2" s="4" t="inlineStr">
        <is>
          <t>Orlistat [caution]; Statins / niacin combinations [info]</t>
        </is>
      </c>
      <c r="I2" s="4" t="inlineStr">
        <is>
          <t>strong</t>
        </is>
      </c>
    </row>
    <row r="3">
      <c r="A3" s="4" t="inlineStr">
        <is>
          <t>Choline Bitartrate</t>
        </is>
      </c>
      <c r="B3" s="4" t="inlineStr">
        <is>
          <t>Helps support cognitive function, memory, and normal liver and muscle function as a source of the essential nutrient choline.</t>
        </is>
      </c>
      <c r="C3" s="4" t="inlineStr">
        <is>
          <t>none</t>
        </is>
      </c>
      <c r="D3" s="4" t="inlineStr">
        <is>
          <t>425–1000</t>
        </is>
      </c>
      <c r="E3" s="4" t="inlineStr">
        <is>
          <t>mg</t>
        </is>
      </c>
      <c r="F3" s="4" t="inlineStr">
        <is>
          <t>3500 mg</t>
        </is>
      </c>
      <c r="G3" s="4" t="inlineStr">
        <is>
          <t>AM, MID</t>
        </is>
      </c>
      <c r="H3" s="4" t="inlineStr">
        <is>
          <t>Methotrexate [info]</t>
        </is>
      </c>
      <c r="I3" s="4" t="inlineStr">
        <is>
          <t>moderate</t>
        </is>
      </c>
    </row>
    <row r="4">
      <c r="A4" s="4" t="inlineStr">
        <is>
          <t>Folate (L-Methylfolate)</t>
        </is>
      </c>
      <c r="B4" s="4" t="inlineStr">
        <is>
          <t>Helps support red blood cell formation and normal homocysteine metabolism, and contributes to normal maternal tissue growth and fetal development during pregnancy.</t>
        </is>
      </c>
      <c r="C4" s="4" t="inlineStr">
        <is>
          <t>none</t>
        </is>
      </c>
      <c r="D4" s="4" t="inlineStr">
        <is>
          <t>400–1000</t>
        </is>
      </c>
      <c r="E4" s="4" t="inlineStr">
        <is>
          <t>mcg</t>
        </is>
      </c>
      <c r="F4" s="4" t="inlineStr">
        <is>
          <t>1000 mcg</t>
        </is>
      </c>
      <c r="G4" s="4" t="inlineStr">
        <is>
          <t>AM</t>
        </is>
      </c>
      <c r="H4" s="4" t="inlineStr">
        <is>
          <t>Methotrexate [caution]; Antiepileptic drugs (phenytoin, valproate, carbamazepine) [caution]; Sulfasalazine [caution]</t>
        </is>
      </c>
      <c r="I4" s="4" t="inlineStr">
        <is>
          <t>strong</t>
        </is>
      </c>
    </row>
    <row r="5">
      <c r="A5" s="4" t="inlineStr">
        <is>
          <t>Inositol (Myo-Inositol)</t>
        </is>
      </c>
      <c r="B5" s="4" t="inlineStr">
        <is>
          <t>Helps support healthy mood, ovarian function, and normal insulin sensitivity as part of normal cellular signaling.</t>
        </is>
      </c>
      <c r="C5" s="4" t="inlineStr">
        <is>
          <t>flat</t>
        </is>
      </c>
      <c r="D5" s="4" t="inlineStr">
        <is>
          <t>2–4</t>
        </is>
      </c>
      <c r="E5" s="4" t="inlineStr">
        <is>
          <t>g</t>
        </is>
      </c>
      <c r="F5" s="4" t="inlineStr">
        <is>
          <t>—</t>
        </is>
      </c>
      <c r="G5" s="4" t="inlineStr">
        <is>
          <t>AM, PM</t>
        </is>
      </c>
      <c r="H5" s="4" t="inlineStr">
        <is>
          <t>Antidiabetic medications (metformin, insulin) [caution]; Lithium [caution]</t>
        </is>
      </c>
      <c r="I5" s="4" t="inlineStr">
        <is>
          <t>moderate</t>
        </is>
      </c>
    </row>
    <row r="6">
      <c r="A6" s="4" t="inlineStr">
        <is>
          <t>Niacinamide (topical)</t>
        </is>
      </c>
      <c r="B6" s="4" t="inlineStr">
        <is>
          <t>Helps support the skin's moisture barrier and the appearance of an even, smooth, and balanced complexion.</t>
        </is>
      </c>
      <c r="C6" s="4" t="inlineStr">
        <is>
          <t>flat</t>
        </is>
      </c>
      <c r="D6" s="4" t="inlineStr">
        <is>
          <t>2–10</t>
        </is>
      </c>
      <c r="E6" s="4" t="inlineStr">
        <is>
          <t>%</t>
        </is>
      </c>
      <c r="F6" s="4" t="inlineStr">
        <is>
          <t>—</t>
        </is>
      </c>
      <c r="G6" s="4" t="inlineStr">
        <is>
          <t>AM, PM</t>
        </is>
      </c>
      <c r="H6" s="4" t="inlineStr"/>
      <c r="I6" s="4" t="inlineStr">
        <is>
          <t>strong</t>
        </is>
      </c>
    </row>
    <row r="7">
      <c r="A7" s="4" t="inlineStr">
        <is>
          <t>Panthenol (Provitamin B5)</t>
        </is>
      </c>
      <c r="B7" s="4" t="inlineStr">
        <is>
          <t>Helps hydrate and soothe the skin and supports the appearance of a healthy, comfortable skin barrier.</t>
        </is>
      </c>
      <c r="C7" s="4" t="inlineStr">
        <is>
          <t>flat</t>
        </is>
      </c>
      <c r="D7" s="4" t="inlineStr">
        <is>
          <t>0.5–5</t>
        </is>
      </c>
      <c r="E7" s="4" t="inlineStr">
        <is>
          <t>%</t>
        </is>
      </c>
      <c r="F7" s="4" t="inlineStr">
        <is>
          <t>—</t>
        </is>
      </c>
      <c r="G7" s="4" t="inlineStr">
        <is>
          <t>AM, PM</t>
        </is>
      </c>
      <c r="H7" s="4" t="inlineStr"/>
      <c r="I7" s="4" t="inlineStr">
        <is>
          <t>moderate</t>
        </is>
      </c>
    </row>
    <row r="8">
      <c r="A8" s="4" t="inlineStr">
        <is>
          <t>Tocopherol (Vitamin E topical)</t>
        </is>
      </c>
      <c r="B8" s="4" t="inlineStr">
        <is>
          <t>Helps protect the skin's lipid barrier against free radicals and environmental stress and helps support soft, conditioned, moisturized-looking skin.</t>
        </is>
      </c>
      <c r="C8" s="4" t="inlineStr">
        <is>
          <t>flat</t>
        </is>
      </c>
      <c r="D8" s="4" t="inlineStr">
        <is>
          <t>0.5–5</t>
        </is>
      </c>
      <c r="E8" s="4" t="inlineStr">
        <is>
          <t>%</t>
        </is>
      </c>
      <c r="F8" s="4" t="inlineStr">
        <is>
          <t>—</t>
        </is>
      </c>
      <c r="G8" s="4" t="inlineStr">
        <is>
          <t>AM, PM</t>
        </is>
      </c>
      <c r="H8" s="4" t="inlineStr"/>
      <c r="I8" s="4" t="inlineStr">
        <is>
          <t>moderate</t>
        </is>
      </c>
    </row>
    <row r="9">
      <c r="A9" s="4" t="inlineStr">
        <is>
          <t>Vitamin A (Retinyl Palmitate)</t>
        </is>
      </c>
      <c r="B9" s="4" t="inlineStr">
        <is>
          <t>Helps support normal vision, immune function, and the maintenance of healthy skin.</t>
        </is>
      </c>
      <c r="C9" s="4" t="inlineStr">
        <is>
          <t>none</t>
        </is>
      </c>
      <c r="D9" s="4" t="inlineStr">
        <is>
          <t>700–900</t>
        </is>
      </c>
      <c r="E9" s="4" t="inlineStr">
        <is>
          <t>mcg</t>
        </is>
      </c>
      <c r="F9" s="4" t="inlineStr">
        <is>
          <t>3000 mcg</t>
        </is>
      </c>
      <c r="G9" s="4" t="inlineStr">
        <is>
          <t>AM</t>
        </is>
      </c>
      <c r="H9" s="4" t="inlineStr">
        <is>
          <t>Isotretinoin / oral retinoid acne medications [avoid]; Acitretin / other systemic retinoids [avoid]; Warfarin / anticoagulants [caution]; Orlistat [caution]</t>
        </is>
      </c>
      <c r="I9" s="4" t="inlineStr">
        <is>
          <t>strong</t>
        </is>
      </c>
    </row>
    <row r="10">
      <c r="A10" s="4" t="inlineStr">
        <is>
          <t>Vitamin B1 (Thiamine)</t>
        </is>
      </c>
      <c r="B10" s="4" t="inlineStr">
        <is>
          <t>Helps the body metabolize carbohydrates and supports normal energy-yielding metabolism and nervous system function.</t>
        </is>
      </c>
      <c r="C10" s="4" t="inlineStr">
        <is>
          <t>none</t>
        </is>
      </c>
      <c r="D10" s="4" t="inlineStr">
        <is>
          <t>1.2–100</t>
        </is>
      </c>
      <c r="E10" s="4" t="inlineStr">
        <is>
          <t>mg</t>
        </is>
      </c>
      <c r="F10" s="4" t="inlineStr">
        <is>
          <t>—</t>
        </is>
      </c>
      <c r="G10" s="4" t="inlineStr">
        <is>
          <t>AM</t>
        </is>
      </c>
      <c r="H10" s="4" t="inlineStr">
        <is>
          <t>Loop diuretics (e.g., furosemide) [info]; 5-Fluorouracil [info]</t>
        </is>
      </c>
      <c r="I10" s="4" t="inlineStr">
        <is>
          <t>strong</t>
        </is>
      </c>
    </row>
    <row r="11">
      <c r="A11" s="4" t="inlineStr">
        <is>
          <t>Vitamin B12 (Methylcobalamin)</t>
        </is>
      </c>
      <c r="B11" s="4" t="inlineStr">
        <is>
          <t>Helps support normal red blood cell formation, nervous system function, and energy metabolism, and helps reduce tiredness and fatigue.</t>
        </is>
      </c>
      <c r="C11" s="4" t="inlineStr">
        <is>
          <t>none</t>
        </is>
      </c>
      <c r="D11" s="4" t="inlineStr">
        <is>
          <t>2.4–1000</t>
        </is>
      </c>
      <c r="E11" s="4" t="inlineStr">
        <is>
          <t>mcg</t>
        </is>
      </c>
      <c r="F11" s="4" t="inlineStr">
        <is>
          <t>—</t>
        </is>
      </c>
      <c r="G11" s="4" t="inlineStr">
        <is>
          <t>AM</t>
        </is>
      </c>
      <c r="H11" s="4" t="inlineStr">
        <is>
          <t>Metformin [caution]; Proton pump inhibitors / H2 blockers [caution]; Nitrous oxide [caution]; Folic acid (high dose) [caution]</t>
        </is>
      </c>
      <c r="I11" s="4" t="inlineStr">
        <is>
          <t>strong</t>
        </is>
      </c>
    </row>
    <row r="12">
      <c r="A12" s="4" t="inlineStr">
        <is>
          <t>Vitamin B2 (Riboflavin)</t>
        </is>
      </c>
      <c r="B12" s="4" t="inlineStr">
        <is>
          <t>Helps support normal energy metabolism and the maintenance of healthy skin and eyes.</t>
        </is>
      </c>
      <c r="C12" s="4" t="inlineStr">
        <is>
          <t>none</t>
        </is>
      </c>
      <c r="D12" s="4" t="inlineStr">
        <is>
          <t>1.3–1.6</t>
        </is>
      </c>
      <c r="E12" s="4" t="inlineStr">
        <is>
          <t>mg</t>
        </is>
      </c>
      <c r="F12" s="4" t="inlineStr">
        <is>
          <t>—</t>
        </is>
      </c>
      <c r="G12" s="4" t="inlineStr">
        <is>
          <t>AM</t>
        </is>
      </c>
      <c r="H12" s="4" t="inlineStr">
        <is>
          <t>Tricyclic antidepressants / phenothiazines [info]; Anticholinergic / GI-motility-altering drugs [info]</t>
        </is>
      </c>
      <c r="I12" s="4" t="inlineStr">
        <is>
          <t>strong</t>
        </is>
      </c>
    </row>
    <row r="13">
      <c r="A13" s="4" t="inlineStr">
        <is>
          <t>Vitamin B3 (Niacinamide)</t>
        </is>
      </c>
      <c r="B13" s="4" t="inlineStr">
        <is>
          <t>Helps support normal energy metabolism and the maintenance of healthy skin.</t>
        </is>
      </c>
      <c r="C13" s="4" t="inlineStr">
        <is>
          <t>none</t>
        </is>
      </c>
      <c r="D13" s="4" t="inlineStr">
        <is>
          <t>14–16</t>
        </is>
      </c>
      <c r="E13" s="4" t="inlineStr">
        <is>
          <t>mg</t>
        </is>
      </c>
      <c r="F13" s="4" t="inlineStr">
        <is>
          <t>35 mg</t>
        </is>
      </c>
      <c r="G13" s="4" t="inlineStr">
        <is>
          <t>AM</t>
        </is>
      </c>
      <c r="H13" s="4" t="inlineStr">
        <is>
          <t>Carbamazepine / anticonvulsants [info]; Antidiabetic agents [caution]; Statins / lipid-lowering therapy [info]</t>
        </is>
      </c>
      <c r="I13" s="4" t="inlineStr">
        <is>
          <t>strong</t>
        </is>
      </c>
    </row>
    <row r="14">
      <c r="A14" s="4" t="inlineStr">
        <is>
          <t>Vitamin B5 (Pantothenic Acid)</t>
        </is>
      </c>
      <c r="B14" s="4" t="inlineStr">
        <is>
          <t>Helps support normal energy metabolism and the synthesis of coenzyme A.</t>
        </is>
      </c>
      <c r="C14" s="4" t="inlineStr">
        <is>
          <t>none</t>
        </is>
      </c>
      <c r="D14" s="4" t="inlineStr">
        <is>
          <t>5–5</t>
        </is>
      </c>
      <c r="E14" s="4" t="inlineStr">
        <is>
          <t>mg</t>
        </is>
      </c>
      <c r="F14" s="4" t="inlineStr">
        <is>
          <t>—</t>
        </is>
      </c>
      <c r="G14" s="4" t="inlineStr">
        <is>
          <t>AM</t>
        </is>
      </c>
      <c r="H14" s="4" t="inlineStr">
        <is>
          <t>Cholinesterase inhibitors [info]</t>
        </is>
      </c>
      <c r="I14" s="4" t="inlineStr">
        <is>
          <t>strong</t>
        </is>
      </c>
    </row>
    <row r="15">
      <c r="A15" s="4" t="inlineStr">
        <is>
          <t>Vitamin B6 (P5P)</t>
        </is>
      </c>
      <c r="B15" s="4" t="inlineStr">
        <is>
          <t>Helps support normal energy metabolism, nervous system function, and the formation of red blood cells.</t>
        </is>
      </c>
      <c r="C15" s="4" t="inlineStr">
        <is>
          <t>none</t>
        </is>
      </c>
      <c r="D15" s="4" t="inlineStr">
        <is>
          <t>1.3–5</t>
        </is>
      </c>
      <c r="E15" s="4" t="inlineStr">
        <is>
          <t>mg</t>
        </is>
      </c>
      <c r="F15" s="4" t="inlineStr">
        <is>
          <t>100 mg</t>
        </is>
      </c>
      <c r="G15" s="4" t="inlineStr">
        <is>
          <t>AM</t>
        </is>
      </c>
      <c r="H15" s="4" t="inlineStr">
        <is>
          <t>Levodopa (without carbidopa) [avoid]; Phenytoin / phenobarbital (anticonvulsants) [caution]; Isoniazid / cycloserine / hydralazine / penicillamine [info]; Amiodarone [caution]</t>
        </is>
      </c>
      <c r="I15" s="4" t="inlineStr">
        <is>
          <t>strong</t>
        </is>
      </c>
    </row>
    <row r="16">
      <c r="A16" s="4" t="inlineStr">
        <is>
          <t>Vitamin B7 (Biotin)</t>
        </is>
      </c>
      <c r="B16" s="4" t="inlineStr">
        <is>
          <t>Helps support the maintenance of healthy hair, skin, and nails and normal energy metabolism.</t>
        </is>
      </c>
      <c r="C16" s="4" t="inlineStr">
        <is>
          <t>none</t>
        </is>
      </c>
      <c r="D16" s="4" t="inlineStr">
        <is>
          <t>30–30</t>
        </is>
      </c>
      <c r="E16" s="4" t="inlineStr">
        <is>
          <t>mcg</t>
        </is>
      </c>
      <c r="F16" s="4" t="inlineStr">
        <is>
          <t>—</t>
        </is>
      </c>
      <c r="G16" s="4" t="inlineStr">
        <is>
          <t>AM</t>
        </is>
      </c>
      <c r="H16" s="4" t="inlineStr">
        <is>
          <t>Laboratory blood tests (troponin, thyroid, hormone immunoassays) [caution]; Anticonvulsants (carbamazepine, phenytoin, phenobarbital) [info]; Raw egg white (avidin) [info]</t>
        </is>
      </c>
      <c r="I16" s="4" t="inlineStr">
        <is>
          <t>moderate</t>
        </is>
      </c>
    </row>
    <row r="17">
      <c r="A17" s="4" t="inlineStr">
        <is>
          <t>Vitamin C (Ascorbic Acid)</t>
        </is>
      </c>
      <c r="B17" s="4" t="inlineStr">
        <is>
          <t>Helps support immune function and the normal formation of collagen for healthy skin, and provides antioxidant support.</t>
        </is>
      </c>
      <c r="C17" s="4" t="inlineStr">
        <is>
          <t>none</t>
        </is>
      </c>
      <c r="D17" s="4" t="inlineStr">
        <is>
          <t>75–1000</t>
        </is>
      </c>
      <c r="E17" s="4" t="inlineStr">
        <is>
          <t>mg</t>
        </is>
      </c>
      <c r="F17" s="4" t="inlineStr">
        <is>
          <t>2000 mg</t>
        </is>
      </c>
      <c r="G17" s="4" t="inlineStr">
        <is>
          <t>AM, MID</t>
        </is>
      </c>
      <c r="H17" s="4" t="inlineStr">
        <is>
          <t>Warfarin [caution]; Statins / niacin [info]</t>
        </is>
      </c>
      <c r="I17" s="4" t="inlineStr">
        <is>
          <t>strong</t>
        </is>
      </c>
    </row>
    <row r="18">
      <c r="A18" s="4" t="inlineStr">
        <is>
          <t>Vitamin D3 (Cholecalciferol)</t>
        </is>
      </c>
      <c r="B18" s="4" t="inlineStr">
        <is>
          <t>Helps support the maintenance of strong bones and teeth and normal immune function.</t>
        </is>
      </c>
      <c r="C18" s="4" t="inlineStr">
        <is>
          <t>none</t>
        </is>
      </c>
      <c r="D18" s="4" t="inlineStr">
        <is>
          <t>1000–2000</t>
        </is>
      </c>
      <c r="E18" s="4" t="inlineStr">
        <is>
          <t>IU</t>
        </is>
      </c>
      <c r="F18" s="4" t="inlineStr">
        <is>
          <t>4000 IU</t>
        </is>
      </c>
      <c r="G18" s="4" t="inlineStr">
        <is>
          <t>AM</t>
        </is>
      </c>
      <c r="H18" s="4" t="inlineStr">
        <is>
          <t>Thiazide diuretics [caution]; Digoxin (cardiac glycosides) [caution]; Orlistat [info]; Statins [info]</t>
        </is>
      </c>
      <c r="I18" s="4" t="inlineStr">
        <is>
          <t>strong</t>
        </is>
      </c>
    </row>
    <row r="19">
      <c r="A19" s="4" t="inlineStr">
        <is>
          <t>Vitamin E (Mixed Tocopherols)</t>
        </is>
      </c>
      <c r="B19" s="4" t="inlineStr">
        <is>
          <t>Helps protect cells from oxidative damage and supports normal immune function as an antioxidant.</t>
        </is>
      </c>
      <c r="C19" s="4" t="inlineStr">
        <is>
          <t>none</t>
        </is>
      </c>
      <c r="D19" s="4" t="inlineStr">
        <is>
          <t>15–100</t>
        </is>
      </c>
      <c r="E19" s="4" t="inlineStr">
        <is>
          <t>mg</t>
        </is>
      </c>
      <c r="F19" s="4" t="inlineStr">
        <is>
          <t>1000 mg</t>
        </is>
      </c>
      <c r="G19" s="4" t="inlineStr">
        <is>
          <t>AM</t>
        </is>
      </c>
      <c r="H19" s="4" t="inlineStr">
        <is>
          <t>Warfarin and other anticoagulants/antiplatelets [caution]; Vitamin K [caution]</t>
        </is>
      </c>
      <c r="I19" s="4" t="inlineStr">
        <is>
          <t>strong</t>
        </is>
      </c>
    </row>
    <row r="20">
      <c r="A20" s="4" t="inlineStr">
        <is>
          <t>Vitamin K1 (Phylloquinone)</t>
        </is>
      </c>
      <c r="B20" s="4" t="inlineStr">
        <is>
          <t>Helps support normal blood clotting and the maintenance of healthy bones.</t>
        </is>
      </c>
      <c r="C20" s="4" t="inlineStr">
        <is>
          <t>none</t>
        </is>
      </c>
      <c r="D20" s="4" t="inlineStr">
        <is>
          <t>90–120</t>
        </is>
      </c>
      <c r="E20" s="4" t="inlineStr">
        <is>
          <t>mcg</t>
        </is>
      </c>
      <c r="F20" s="4" t="inlineStr">
        <is>
          <t>—</t>
        </is>
      </c>
      <c r="G20" s="4" t="inlineStr">
        <is>
          <t>AM, PM</t>
        </is>
      </c>
      <c r="H20" s="4" t="inlineStr">
        <is>
          <t>Warfarin / coumarin anticoagulants [avoid]; Bile acid sequestrants / orlistat / mineral oil [caution]; Broad-spectrum antibiotics [info]</t>
        </is>
      </c>
      <c r="I20" s="4" t="inlineStr">
        <is>
          <t>strong</t>
        </is>
      </c>
    </row>
    <row r="21">
      <c r="A21" s="4" t="inlineStr">
        <is>
          <t>Vitamin K2 (MK-7)</t>
        </is>
      </c>
      <c r="B21" s="4" t="inlineStr">
        <is>
          <t>Helps support bone health and normal blood clotting by activating vitamin K-dependent proteins.</t>
        </is>
      </c>
      <c r="C21" s="4" t="inlineStr">
        <is>
          <t>none</t>
        </is>
      </c>
      <c r="D21" s="4" t="inlineStr">
        <is>
          <t>90–180</t>
        </is>
      </c>
      <c r="E21" s="4" t="inlineStr">
        <is>
          <t>mcg</t>
        </is>
      </c>
      <c r="F21" s="4" t="inlineStr">
        <is>
          <t>—</t>
        </is>
      </c>
      <c r="G21" s="4" t="inlineStr">
        <is>
          <t>AM</t>
        </is>
      </c>
      <c r="H21" s="4" t="inlineStr">
        <is>
          <t>Warfarin (coumarin anticoagulants) [avoid]; Antibiotics (especially cephalosporins) [info]; Orlistat [info]</t>
        </is>
      </c>
      <c r="I21" s="4" t="inlineStr">
        <is>
          <t>moderate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28"/>
  <sheetViews>
    <sheetView workbookViewId="0">
      <pane ySplit="1" topLeftCell="A2" activePane="bottomLeft" state="frozen"/>
      <selection pane="bottomLeft" activeCell="A1" sqref="A1"/>
    </sheetView>
  </sheetViews>
  <sheetFormatPr baseColWidth="8" defaultRowHeight="15"/>
  <cols>
    <col width="26" customWidth="1" min="1" max="1"/>
    <col width="44" customWidth="1" min="2" max="2"/>
    <col width="11" customWidth="1" min="3" max="3"/>
    <col width="22" customWidth="1" min="4" max="4"/>
    <col width="7" customWidth="1" min="5" max="5"/>
    <col width="14" customWidth="1" min="6" max="6"/>
    <col width="10" customWidth="1" min="7" max="7"/>
    <col width="44" customWidth="1" min="8" max="8"/>
    <col width="12" customWidth="1" min="9" max="9"/>
  </cols>
  <sheetData>
    <row r="1">
      <c r="A1" s="3" t="inlineStr">
        <is>
          <t>Name</t>
        </is>
      </c>
      <c r="B1" s="3" t="inlineStr">
        <is>
          <t>Claim</t>
        </is>
      </c>
      <c r="C1" s="3" t="inlineStr">
        <is>
          <t>Dose Basis</t>
        </is>
      </c>
      <c r="D1" s="3" t="inlineStr">
        <is>
          <t>Typical (Flat Min–Max / mg/kg)</t>
        </is>
      </c>
      <c r="E1" s="3" t="inlineStr">
        <is>
          <t>Unit</t>
        </is>
      </c>
      <c r="F1" s="3" t="inlineStr">
        <is>
          <t>UL</t>
        </is>
      </c>
      <c r="G1" s="3" t="inlineStr">
        <is>
          <t>Timing</t>
        </is>
      </c>
      <c r="H1" s="3" t="inlineStr">
        <is>
          <t>Key Interactions</t>
        </is>
      </c>
      <c r="I1" s="3" t="inlineStr">
        <is>
          <t>Evidence</t>
        </is>
      </c>
    </row>
    <row r="2">
      <c r="A2" s="4" t="inlineStr">
        <is>
          <t>Boron</t>
        </is>
      </c>
      <c r="B2" s="4" t="inlineStr">
        <is>
          <t>Helps support bone health and normal mineral metabolism.</t>
        </is>
      </c>
      <c r="C2" s="4" t="inlineStr">
        <is>
          <t>flat</t>
        </is>
      </c>
      <c r="D2" s="4" t="inlineStr">
        <is>
          <t>3–6</t>
        </is>
      </c>
      <c r="E2" s="4" t="inlineStr">
        <is>
          <t>mg</t>
        </is>
      </c>
      <c r="F2" s="4" t="inlineStr">
        <is>
          <t>20 mg</t>
        </is>
      </c>
      <c r="G2" s="4" t="inlineStr">
        <is>
          <t>AM</t>
        </is>
      </c>
      <c r="H2" s="4" t="inlineStr">
        <is>
          <t>Estrogen / hormone therapy [caution]</t>
        </is>
      </c>
      <c r="I2" s="4" t="inlineStr">
        <is>
          <t>preliminary</t>
        </is>
      </c>
    </row>
    <row r="3">
      <c r="A3" s="4" t="inlineStr">
        <is>
          <t>Calcium Citrate</t>
        </is>
      </c>
      <c r="B3" s="4" t="inlineStr">
        <is>
          <t>Helps support the maintenance of strong bones and teeth and normal muscle and nerve function.</t>
        </is>
      </c>
      <c r="C3" s="4" t="inlineStr">
        <is>
          <t>none</t>
        </is>
      </c>
      <c r="D3" s="4" t="inlineStr">
        <is>
          <t>500–1200</t>
        </is>
      </c>
      <c r="E3" s="4" t="inlineStr">
        <is>
          <t>mg</t>
        </is>
      </c>
      <c r="F3" s="4" t="inlineStr">
        <is>
          <t>2500 mg</t>
        </is>
      </c>
      <c r="G3" s="4" t="inlineStr">
        <is>
          <t>AM, PM</t>
        </is>
      </c>
      <c r="H3" s="4" t="inlineStr">
        <is>
          <t>Iron [caution]; Zinc [info]; Magnesium [info]; Levothyroxine [caution]</t>
        </is>
      </c>
      <c r="I3" s="4" t="inlineStr">
        <is>
          <t>strong</t>
        </is>
      </c>
    </row>
    <row r="4">
      <c r="A4" s="4" t="inlineStr">
        <is>
          <t>Casein Phosphopeptide-Amorphous Calcium Phosphate (CPP-ACP)</t>
        </is>
      </c>
      <c r="B4" s="4" t="inlineStr">
        <is>
          <t>A milk-derived complex that delivers bioavailable calcium and phosphate to the tooth surface to help support enamel remineralization, buffer plaque acids, and maintain healthy, less-sensitive teeth.</t>
        </is>
      </c>
      <c r="C4" s="4" t="inlineStr">
        <is>
          <t>flat</t>
        </is>
      </c>
      <c r="D4" s="4" t="inlineStr">
        <is>
          <t>10–1000</t>
        </is>
      </c>
      <c r="E4" s="4" t="inlineStr">
        <is>
          <t>mg</t>
        </is>
      </c>
      <c r="F4" s="4" t="inlineStr">
        <is>
          <t>—</t>
        </is>
      </c>
      <c r="G4" s="4" t="inlineStr">
        <is>
          <t>AM, PM</t>
        </is>
      </c>
      <c r="H4" s="4" t="inlineStr"/>
      <c r="I4" s="4" t="inlineStr">
        <is>
          <t>moderate</t>
        </is>
      </c>
    </row>
    <row r="5">
      <c r="A5" s="4" t="inlineStr">
        <is>
          <t>Chromium Picolinate</t>
        </is>
      </c>
      <c r="B5" s="4" t="inlineStr">
        <is>
          <t>Helps support normal glucose and macronutrient metabolism.</t>
        </is>
      </c>
      <c r="C5" s="4" t="inlineStr">
        <is>
          <t>none</t>
        </is>
      </c>
      <c r="D5" s="4" t="inlineStr">
        <is>
          <t>35–200</t>
        </is>
      </c>
      <c r="E5" s="4" t="inlineStr">
        <is>
          <t>mcg</t>
        </is>
      </c>
      <c r="F5" s="4" t="inlineStr">
        <is>
          <t>—</t>
        </is>
      </c>
      <c r="G5" s="4" t="inlineStr">
        <is>
          <t>AM</t>
        </is>
      </c>
      <c r="H5" s="4" t="inlineStr">
        <is>
          <t>Antidiabetic medications (insulin, sulfonylureas, metformin) [caution]; Levothyroxine [caution]; Iron [info]</t>
        </is>
      </c>
      <c r="I5" s="4" t="inlineStr">
        <is>
          <t>preliminary</t>
        </is>
      </c>
    </row>
    <row r="6">
      <c r="A6" s="4" t="inlineStr">
        <is>
          <t>Copper Bisglycinate</t>
        </is>
      </c>
      <c r="B6" s="4" t="inlineStr">
        <is>
          <t>Helps support normal connective tissue formation, iron metabolism, and antioxidant defense.</t>
        </is>
      </c>
      <c r="C6" s="4" t="inlineStr">
        <is>
          <t>none</t>
        </is>
      </c>
      <c r="D6" s="4" t="inlineStr">
        <is>
          <t>0.9–2</t>
        </is>
      </c>
      <c r="E6" s="4" t="inlineStr">
        <is>
          <t>mg</t>
        </is>
      </c>
      <c r="F6" s="4" t="inlineStr">
        <is>
          <t>10 mg</t>
        </is>
      </c>
      <c r="G6" s="4" t="inlineStr">
        <is>
          <t>AM</t>
        </is>
      </c>
      <c r="H6" s="4" t="inlineStr">
        <is>
          <t>Zinc [caution]; Iron [info]; Vitamin C (high dose) [info]; Penicillamine [caution]</t>
        </is>
      </c>
      <c r="I6" s="4" t="inlineStr">
        <is>
          <t>strong</t>
        </is>
      </c>
    </row>
    <row r="7">
      <c r="A7" s="4" t="inlineStr">
        <is>
          <t>Iodine (Potassium Iodide/Kelp)</t>
        </is>
      </c>
      <c r="B7" s="4" t="inlineStr">
        <is>
          <t>Helps support normal thyroid function and the production of thyroid hormones.</t>
        </is>
      </c>
      <c r="C7" s="4" t="inlineStr">
        <is>
          <t>none</t>
        </is>
      </c>
      <c r="D7" s="4" t="inlineStr">
        <is>
          <t>150–150</t>
        </is>
      </c>
      <c r="E7" s="4" t="inlineStr">
        <is>
          <t>mcg</t>
        </is>
      </c>
      <c r="F7" s="4" t="inlineStr">
        <is>
          <t>1100 mcg</t>
        </is>
      </c>
      <c r="G7" s="4" t="inlineStr">
        <is>
          <t>AM</t>
        </is>
      </c>
      <c r="H7" s="4" t="inlineStr">
        <is>
          <t>Antithyroid medications (methimazole, propylthiouracil) [caution]; Levothyroxine / thyroid hormone therapy [caution]; Lithium [caution]; Amiodarone [caution]</t>
        </is>
      </c>
      <c r="I7" s="4" t="inlineStr">
        <is>
          <t>strong</t>
        </is>
      </c>
    </row>
    <row r="8">
      <c r="A8" s="4" t="inlineStr">
        <is>
          <t>Iron Bisglycinate</t>
        </is>
      </c>
      <c r="B8" s="4" t="inlineStr">
        <is>
          <t>Helps support normal red blood cell formation, oxygen transport, and energy metabolism.</t>
        </is>
      </c>
      <c r="C8" s="4" t="inlineStr">
        <is>
          <t>none</t>
        </is>
      </c>
      <c r="D8" s="4" t="inlineStr">
        <is>
          <t>8–18</t>
        </is>
      </c>
      <c r="E8" s="4" t="inlineStr">
        <is>
          <t>mg</t>
        </is>
      </c>
      <c r="F8" s="4" t="inlineStr">
        <is>
          <t>45 mg</t>
        </is>
      </c>
      <c r="G8" s="4" t="inlineStr">
        <is>
          <t>AM</t>
        </is>
      </c>
      <c r="H8" s="4" t="inlineStr">
        <is>
          <t>Calcium [caution]; Zinc [info]; Levodopa / Carbidopa [caution]; Methyldopa [caution]</t>
        </is>
      </c>
      <c r="I8" s="4" t="inlineStr">
        <is>
          <t>strong</t>
        </is>
      </c>
    </row>
    <row r="9">
      <c r="A9" s="4" t="inlineStr">
        <is>
          <t>Magnesium Bisglycinate</t>
        </is>
      </c>
      <c r="B9" s="4" t="inlineStr">
        <is>
          <t>Helps support restful sleep, muscle relaxation, and normal nervous system function by supplying the essential mineral magnesium.</t>
        </is>
      </c>
      <c r="C9" s="4" t="inlineStr">
        <is>
          <t>none</t>
        </is>
      </c>
      <c r="D9" s="4" t="inlineStr">
        <is>
          <t>200–400</t>
        </is>
      </c>
      <c r="E9" s="4" t="inlineStr">
        <is>
          <t>mg</t>
        </is>
      </c>
      <c r="F9" s="4" t="inlineStr">
        <is>
          <t>350 mg</t>
        </is>
      </c>
      <c r="G9" s="4" t="inlineStr">
        <is>
          <t>PM</t>
        </is>
      </c>
      <c r="H9" s="4" t="inlineStr">
        <is>
          <t>Calcium [info]; Zinc [info]; Oral tetracycline and fluoroquinolone antibiotics [caution]; Bisphosphonates [caution]</t>
        </is>
      </c>
      <c r="I9" s="4" t="inlineStr">
        <is>
          <t>strong</t>
        </is>
      </c>
    </row>
    <row r="10">
      <c r="A10" s="4" t="inlineStr">
        <is>
          <t>Magnesium Citrate</t>
        </is>
      </c>
      <c r="B10" s="4" t="inlineStr">
        <is>
          <t>Helps support normal muscle and nerve function, energy metabolism, and relaxation.</t>
        </is>
      </c>
      <c r="C10" s="4" t="inlineStr">
        <is>
          <t>none</t>
        </is>
      </c>
      <c r="D10" s="4" t="inlineStr">
        <is>
          <t>200–400</t>
        </is>
      </c>
      <c r="E10" s="4" t="inlineStr">
        <is>
          <t>mg</t>
        </is>
      </c>
      <c r="F10" s="4" t="inlineStr">
        <is>
          <t>350 mg</t>
        </is>
      </c>
      <c r="G10" s="4" t="inlineStr">
        <is>
          <t>PM</t>
        </is>
      </c>
      <c r="H10" s="4" t="inlineStr">
        <is>
          <t>Calcium [info]; Tetracycline and fluoroquinolone antibiotics [caution]; Bisphosphonates [caution]; Digoxin [caution]</t>
        </is>
      </c>
      <c r="I10" s="4" t="inlineStr">
        <is>
          <t>strong</t>
        </is>
      </c>
    </row>
    <row r="11">
      <c r="A11" s="4" t="inlineStr">
        <is>
          <t>Magnesium L-Threonate</t>
        </is>
      </c>
      <c r="B11" s="4" t="inlineStr">
        <is>
          <t>Helps support cognitive function, memory, and restful sleep by supplying the essential mineral magnesium in a brain-targeted form.</t>
        </is>
      </c>
      <c r="C11" s="4" t="inlineStr">
        <is>
          <t>none</t>
        </is>
      </c>
      <c r="D11" s="4" t="inlineStr">
        <is>
          <t>1500–2000</t>
        </is>
      </c>
      <c r="E11" s="4" t="inlineStr">
        <is>
          <t>mg</t>
        </is>
      </c>
      <c r="F11" s="4" t="inlineStr">
        <is>
          <t>350 mg</t>
        </is>
      </c>
      <c r="G11" s="4" t="inlineStr">
        <is>
          <t>PM</t>
        </is>
      </c>
      <c r="H11" s="4" t="inlineStr">
        <is>
          <t>Calcium [info]; Oral tetracycline and fluoroquinolone antibiotics [caution]; Bisphosphonates [caution]; Levothyroxine [caution]</t>
        </is>
      </c>
      <c r="I11" s="4" t="inlineStr">
        <is>
          <t>preliminary</t>
        </is>
      </c>
    </row>
    <row r="12">
      <c r="A12" s="4" t="inlineStr">
        <is>
          <t>Manganese</t>
        </is>
      </c>
      <c r="B12" s="4" t="inlineStr">
        <is>
          <t>Helps support normal bone formation and antioxidant enzyme activity.</t>
        </is>
      </c>
      <c r="C12" s="4" t="inlineStr">
        <is>
          <t>none</t>
        </is>
      </c>
      <c r="D12" s="4" t="inlineStr">
        <is>
          <t>1.8–2.3</t>
        </is>
      </c>
      <c r="E12" s="4" t="inlineStr">
        <is>
          <t>mg</t>
        </is>
      </c>
      <c r="F12" s="4" t="inlineStr">
        <is>
          <t>11 mg</t>
        </is>
      </c>
      <c r="G12" s="4" t="inlineStr">
        <is>
          <t>AM</t>
        </is>
      </c>
      <c r="H12" s="4" t="inlineStr">
        <is>
          <t>Iron [info]; Calcium [info]; Quinolone and tetracycline antibiotics [caution]</t>
        </is>
      </c>
      <c r="I12" s="4" t="inlineStr">
        <is>
          <t>moderate</t>
        </is>
      </c>
    </row>
    <row r="13">
      <c r="A13" s="4" t="inlineStr">
        <is>
          <t>Molybdenum</t>
        </is>
      </c>
      <c r="B13" s="4" t="inlineStr">
        <is>
          <t>Helps support normal enzyme function involved in amino acid and sulfur metabolism.</t>
        </is>
      </c>
      <c r="C13" s="4" t="inlineStr">
        <is>
          <t>none</t>
        </is>
      </c>
      <c r="D13" s="4" t="inlineStr">
        <is>
          <t>45–45</t>
        </is>
      </c>
      <c r="E13" s="4" t="inlineStr">
        <is>
          <t>mcg</t>
        </is>
      </c>
      <c r="F13" s="4" t="inlineStr">
        <is>
          <t>2000 mcg</t>
        </is>
      </c>
      <c r="G13" s="4" t="inlineStr">
        <is>
          <t>AM</t>
        </is>
      </c>
      <c r="H13" s="4" t="inlineStr">
        <is>
          <t>Copper [caution]</t>
        </is>
      </c>
      <c r="I13" s="4" t="inlineStr">
        <is>
          <t>moderate</t>
        </is>
      </c>
    </row>
    <row r="14">
      <c r="A14" s="4" t="inlineStr">
        <is>
          <t>Nano-Hydroxyapatite</t>
        </is>
      </c>
      <c r="B14" s="4" t="inlineStr">
        <is>
          <t>Helps support the tooth enamel's natural remineralization process and helps maintain a smooth, healthy-feeling enamel surface.</t>
        </is>
      </c>
      <c r="C14" s="4" t="inlineStr">
        <is>
          <t>flat</t>
        </is>
      </c>
      <c r="D14" s="4" t="inlineStr">
        <is>
          <t>5–15</t>
        </is>
      </c>
      <c r="E14" s="4" t="inlineStr">
        <is>
          <t>%</t>
        </is>
      </c>
      <c r="F14" s="4" t="inlineStr">
        <is>
          <t>—</t>
        </is>
      </c>
      <c r="G14" s="4" t="inlineStr">
        <is>
          <t>AM, PM</t>
        </is>
      </c>
      <c r="H14" s="4" t="inlineStr">
        <is>
          <t>Highly acidic oral products (low-pH whitening or acidic rinses) [caution]</t>
        </is>
      </c>
      <c r="I14" s="4" t="inlineStr">
        <is>
          <t>moderate</t>
        </is>
      </c>
    </row>
    <row r="15">
      <c r="A15" s="4" t="inlineStr">
        <is>
          <t>Pink Himalayan Salt</t>
        </is>
      </c>
      <c r="B15" s="4" t="inlineStr">
        <is>
          <t>Helps maintain normal fluid and electrolyte balance and supports hydration.</t>
        </is>
      </c>
      <c r="C15" s="4" t="inlineStr">
        <is>
          <t>flat</t>
        </is>
      </c>
      <c r="D15" s="4" t="inlineStr">
        <is>
          <t>250–1000</t>
        </is>
      </c>
      <c r="E15" s="4" t="inlineStr">
        <is>
          <t>mg</t>
        </is>
      </c>
      <c r="F15" s="4" t="inlineStr">
        <is>
          <t>—</t>
        </is>
      </c>
      <c r="G15" s="4" t="inlineStr">
        <is>
          <t>AM, MID</t>
        </is>
      </c>
      <c r="H15" s="4" t="inlineStr">
        <is>
          <t>Antihypertensive medications [caution]; Lithium [caution]; Iodine [info]</t>
        </is>
      </c>
      <c r="I15" s="4" t="inlineStr">
        <is>
          <t>strong</t>
        </is>
      </c>
    </row>
    <row r="16">
      <c r="A16" s="4" t="inlineStr">
        <is>
          <t>Potassium Citrate</t>
        </is>
      </c>
      <c r="B16" s="4" t="inlineStr">
        <is>
          <t>Helps support normal muscle and nerve function and helps maintain healthy fluid and electrolyte balance.</t>
        </is>
      </c>
      <c r="C16" s="4" t="inlineStr">
        <is>
          <t>flat</t>
        </is>
      </c>
      <c r="D16" s="4" t="inlineStr">
        <is>
          <t>200–500</t>
        </is>
      </c>
      <c r="E16" s="4" t="inlineStr">
        <is>
          <t>mg</t>
        </is>
      </c>
      <c r="F16" s="4" t="inlineStr">
        <is>
          <t>—</t>
        </is>
      </c>
      <c r="G16" s="4" t="inlineStr">
        <is>
          <t>AM, PM</t>
        </is>
      </c>
      <c r="H16" s="4" t="inlineStr">
        <is>
          <t>Potassium-sparing diuretics (spironolactone, amiloride, triamterene, eplerenone) [avoid]; ACE inhibitors and ARBs (lisinopril, losartan) [caution]; NSAIDs [caution]; Trimethoprim / co-trimoxazole (TMP-SMX) [caution]</t>
        </is>
      </c>
      <c r="I16" s="4" t="inlineStr">
        <is>
          <t>strong</t>
        </is>
      </c>
    </row>
    <row r="17">
      <c r="A17" s="4" t="inlineStr">
        <is>
          <t>Potassium Nitrate (dental)</t>
        </is>
      </c>
      <c r="B17" s="4" t="inlineStr">
        <is>
          <t>Helps support the comfort of sensitive-feeling teeth and a normal response to cold, heat, sweets, or contact as part of a daily oral-care routine when used as directed.</t>
        </is>
      </c>
      <c r="C17" s="4" t="inlineStr">
        <is>
          <t>flat</t>
        </is>
      </c>
      <c r="D17" s="4" t="inlineStr">
        <is>
          <t>5–5</t>
        </is>
      </c>
      <c r="E17" s="4" t="inlineStr">
        <is>
          <t>%</t>
        </is>
      </c>
      <c r="F17" s="4" t="inlineStr">
        <is>
          <t>—</t>
        </is>
      </c>
      <c r="G17" s="4" t="inlineStr">
        <is>
          <t>AM, PM</t>
        </is>
      </c>
      <c r="H17" s="4" t="inlineStr"/>
      <c r="I17" s="4" t="inlineStr">
        <is>
          <t>strong</t>
        </is>
      </c>
    </row>
    <row r="18">
      <c r="A18" s="4" t="inlineStr">
        <is>
          <t>Selenium (Selenomethionine)</t>
        </is>
      </c>
      <c r="B18" s="4" t="inlineStr">
        <is>
          <t>Helps support antioxidant defense, normal immune function, and normal thyroid function.</t>
        </is>
      </c>
      <c r="C18" s="4" t="inlineStr">
        <is>
          <t>none</t>
        </is>
      </c>
      <c r="D18" s="4" t="inlineStr">
        <is>
          <t>55–200</t>
        </is>
      </c>
      <c r="E18" s="4" t="inlineStr">
        <is>
          <t>mcg</t>
        </is>
      </c>
      <c r="F18" s="4" t="inlineStr">
        <is>
          <t>400 mcg</t>
        </is>
      </c>
      <c r="G18" s="4" t="inlineStr">
        <is>
          <t>AM</t>
        </is>
      </c>
      <c r="H18" s="4" t="inlineStr">
        <is>
          <t>Vitamin C (high dose) [info]; Statin plus niacin (cholesterol therapy) [caution]; Cisplatin [info]; Anticoagulant / antiplatelet therapy [info]</t>
        </is>
      </c>
      <c r="I18" s="4" t="inlineStr">
        <is>
          <t>strong</t>
        </is>
      </c>
    </row>
    <row r="19">
      <c r="A19" s="4" t="inlineStr">
        <is>
          <t>Silica (Bamboo Extract)</t>
        </is>
      </c>
      <c r="B19" s="4" t="inlineStr">
        <is>
          <t>Provides silicon, a trace mineral, to help maintain healthy hair, skin, and nails.</t>
        </is>
      </c>
      <c r="C19" s="4" t="inlineStr">
        <is>
          <t>flat</t>
        </is>
      </c>
      <c r="D19" s="4" t="inlineStr">
        <is>
          <t>10–30</t>
        </is>
      </c>
      <c r="E19" s="4" t="inlineStr">
        <is>
          <t>mg</t>
        </is>
      </c>
      <c r="F19" s="4" t="inlineStr">
        <is>
          <t>—</t>
        </is>
      </c>
      <c r="G19" s="4" t="inlineStr">
        <is>
          <t>AM</t>
        </is>
      </c>
      <c r="H19" s="4" t="inlineStr">
        <is>
          <t>Magnesium trisilicate / silicate-containing antacids [caution]</t>
        </is>
      </c>
      <c r="I19" s="4" t="inlineStr">
        <is>
          <t>preliminary</t>
        </is>
      </c>
    </row>
    <row r="20">
      <c r="A20" s="4" t="inlineStr">
        <is>
          <t>Sodium Bicarbonate</t>
        </is>
      </c>
      <c r="B20" s="4" t="inlineStr">
        <is>
          <t>Helps clean teeth and freshen the mouth; helps neutralize mouth acids and supports a balanced oral pH.</t>
        </is>
      </c>
      <c r="C20" s="4" t="inlineStr">
        <is>
          <t>flat</t>
        </is>
      </c>
      <c r="D20" s="4" t="inlineStr">
        <is>
          <t>5–65</t>
        </is>
      </c>
      <c r="E20" s="4" t="inlineStr">
        <is>
          <t>%</t>
        </is>
      </c>
      <c r="F20" s="4" t="inlineStr">
        <is>
          <t>—</t>
        </is>
      </c>
      <c r="G20" s="4" t="inlineStr">
        <is>
          <t>AM, PM</t>
        </is>
      </c>
      <c r="H20" s="4" t="inlineStr"/>
      <c r="I20" s="4" t="inlineStr">
        <is>
          <t>moderate</t>
        </is>
      </c>
    </row>
    <row r="21">
      <c r="A21" s="4" t="inlineStr">
        <is>
          <t>Sodium Citrate</t>
        </is>
      </c>
      <c r="B21" s="4" t="inlineStr">
        <is>
          <t>Helps maintain normal fluid and electrolyte balance and provides citrate that supports the body's natural acid-base buffering.</t>
        </is>
      </c>
      <c r="C21" s="4" t="inlineStr">
        <is>
          <t>per_kg</t>
        </is>
      </c>
      <c r="D21" s="4" t="inlineStr">
        <is>
          <t>0.3 (M) / 0.3 (F) per kg</t>
        </is>
      </c>
      <c r="E21" s="4" t="inlineStr">
        <is>
          <t>g</t>
        </is>
      </c>
      <c r="F21" s="4" t="inlineStr">
        <is>
          <t>—</t>
        </is>
      </c>
      <c r="G21" s="4" t="inlineStr">
        <is>
          <t>AM</t>
        </is>
      </c>
      <c r="H21" s="4" t="inlineStr">
        <is>
          <t>Sodium (dietary) [info]; Antihypertensive medications [caution]; Lithium [caution]</t>
        </is>
      </c>
      <c r="I21" s="4" t="inlineStr">
        <is>
          <t>moderate</t>
        </is>
      </c>
    </row>
    <row r="22">
      <c r="A22" s="4" t="inlineStr">
        <is>
          <t>Sodium Fluoride</t>
        </is>
      </c>
      <c r="B22" s="4" t="inlineStr">
        <is>
          <t>Helps strengthen tooth enamel and supports a healthy, clean mouth as part of a daily oral-care routine.</t>
        </is>
      </c>
      <c r="C22" s="4" t="inlineStr">
        <is>
          <t>flat</t>
        </is>
      </c>
      <c r="D22" s="4" t="inlineStr">
        <is>
          <t>0.05–0.32</t>
        </is>
      </c>
      <c r="E22" s="4" t="inlineStr">
        <is>
          <t>%</t>
        </is>
      </c>
      <c r="F22" s="4" t="inlineStr">
        <is>
          <t>—</t>
        </is>
      </c>
      <c r="G22" s="4" t="inlineStr">
        <is>
          <t>AM, PM</t>
        </is>
      </c>
      <c r="H22" s="4" t="inlineStr">
        <is>
          <t>Calcium-containing products (some toothpastes, dietary calcium taken at the same time) [info]</t>
        </is>
      </c>
      <c r="I22" s="4" t="inlineStr">
        <is>
          <t>strong</t>
        </is>
      </c>
    </row>
    <row r="23">
      <c r="A23" s="4" t="inlineStr">
        <is>
          <t>Stannous Fluoride</t>
        </is>
      </c>
      <c r="B23" s="4" t="inlineStr">
        <is>
          <t>Helps strengthen tooth enamel and supports healthy gums and a clean, fresh mouth as part of a daily oral-care routine.</t>
        </is>
      </c>
      <c r="C23" s="4" t="inlineStr">
        <is>
          <t>flat</t>
        </is>
      </c>
      <c r="D23" s="4" t="inlineStr">
        <is>
          <t>0.4–0.454</t>
        </is>
      </c>
      <c r="E23" s="4" t="inlineStr">
        <is>
          <t>%</t>
        </is>
      </c>
      <c r="F23" s="4" t="inlineStr">
        <is>
          <t>—</t>
        </is>
      </c>
      <c r="G23" s="4" t="inlineStr">
        <is>
          <t>AM, PM</t>
        </is>
      </c>
      <c r="H23" s="4" t="inlineStr">
        <is>
          <t>Anionic surfactants / abrasive systems in some formulations [info]</t>
        </is>
      </c>
      <c r="I23" s="4" t="inlineStr">
        <is>
          <t>strong</t>
        </is>
      </c>
    </row>
    <row r="24">
      <c r="A24" s="4" t="inlineStr">
        <is>
          <t>Titanium Dioxide</t>
        </is>
      </c>
      <c r="B24" s="4" t="inlineStr">
        <is>
          <t>A mineral (physical) sunscreen filter that helps protect the look of the skin from the visible effects of UV exposure and supports a youthful-looking complexion.</t>
        </is>
      </c>
      <c r="C24" s="4" t="inlineStr">
        <is>
          <t>flat</t>
        </is>
      </c>
      <c r="D24" s="4" t="inlineStr">
        <is>
          <t>2–25</t>
        </is>
      </c>
      <c r="E24" s="4" t="inlineStr">
        <is>
          <t>%</t>
        </is>
      </c>
      <c r="F24" s="4" t="inlineStr">
        <is>
          <t>—</t>
        </is>
      </c>
      <c r="G24" s="4" t="inlineStr">
        <is>
          <t>AM, MID</t>
        </is>
      </c>
      <c r="H24" s="4" t="inlineStr"/>
      <c r="I24" s="4" t="inlineStr">
        <is>
          <t>strong</t>
        </is>
      </c>
    </row>
    <row r="25">
      <c r="A25" s="4" t="inlineStr">
        <is>
          <t>Titanium Dioxide (mineral sunscreen)</t>
        </is>
      </c>
      <c r="B25" s="4" t="inlineStr">
        <is>
          <t>Provides UVB and UVA sun protection that, when used as directed and as part of a broad-spectrum product, helps protect the look of the skin from sun-induced premature aging.</t>
        </is>
      </c>
      <c r="C25" s="4" t="inlineStr">
        <is>
          <t>flat</t>
        </is>
      </c>
      <c r="D25" s="4" t="inlineStr">
        <is>
          <t>2–25</t>
        </is>
      </c>
      <c r="E25" s="4" t="inlineStr">
        <is>
          <t>%</t>
        </is>
      </c>
      <c r="F25" s="4" t="inlineStr">
        <is>
          <t>—</t>
        </is>
      </c>
      <c r="G25" s="4" t="inlineStr">
        <is>
          <t>AM</t>
        </is>
      </c>
      <c r="H25" s="4" t="inlineStr"/>
      <c r="I25" s="4" t="inlineStr">
        <is>
          <t>strong</t>
        </is>
      </c>
    </row>
    <row r="26">
      <c r="A26" s="4" t="inlineStr">
        <is>
          <t>Zinc Citrate</t>
        </is>
      </c>
      <c r="B26" s="4" t="inlineStr">
        <is>
          <t>Helps support clean teeth, fresh breath, and a healthy oral environment; as an essential mineral, zinc supports normal immune function and helps maintain healthy skin, hair, and nails.</t>
        </is>
      </c>
      <c r="C26" s="4" t="inlineStr">
        <is>
          <t>flat</t>
        </is>
      </c>
      <c r="D26" s="4" t="inlineStr">
        <is>
          <t>5–30</t>
        </is>
      </c>
      <c r="E26" s="4" t="inlineStr">
        <is>
          <t>mg</t>
        </is>
      </c>
      <c r="F26" s="4" t="inlineStr">
        <is>
          <t>40 mg</t>
        </is>
      </c>
      <c r="G26" s="4" t="inlineStr">
        <is>
          <t>AM, PM</t>
        </is>
      </c>
      <c r="H26" s="4" t="inlineStr">
        <is>
          <t>Copper [caution]; Tetracycline and quinolone antibiotics [caution]; Iron and calcium [info]</t>
        </is>
      </c>
      <c r="I26" s="4" t="inlineStr">
        <is>
          <t>strong</t>
        </is>
      </c>
    </row>
    <row r="27">
      <c r="A27" s="4" t="inlineStr">
        <is>
          <t>Zinc Oxide (mineral sunscreen)</t>
        </is>
      </c>
      <c r="B27" s="4" t="inlineStr">
        <is>
          <t>Provides broad-spectrum UVA/UVB sun protection that, when used as directed, helps protect the look of the skin from sun-induced premature aging.</t>
        </is>
      </c>
      <c r="C27" s="4" t="inlineStr">
        <is>
          <t>flat</t>
        </is>
      </c>
      <c r="D27" s="4" t="inlineStr">
        <is>
          <t>5–25</t>
        </is>
      </c>
      <c r="E27" s="4" t="inlineStr">
        <is>
          <t>%</t>
        </is>
      </c>
      <c r="F27" s="4" t="inlineStr">
        <is>
          <t>—</t>
        </is>
      </c>
      <c r="G27" s="4" t="inlineStr">
        <is>
          <t>AM</t>
        </is>
      </c>
      <c r="H27" s="4" t="inlineStr"/>
      <c r="I27" s="4" t="inlineStr">
        <is>
          <t>strong</t>
        </is>
      </c>
    </row>
    <row r="28">
      <c r="A28" s="4" t="inlineStr">
        <is>
          <t>Zinc Picolinate</t>
        </is>
      </c>
      <c r="B28" s="4" t="inlineStr">
        <is>
          <t>Helps support immune function, healthy skin, and normal protein synthesis by supplying the essential mineral zinc.</t>
        </is>
      </c>
      <c r="C28" s="4" t="inlineStr">
        <is>
          <t>none</t>
        </is>
      </c>
      <c r="D28" s="4" t="inlineStr">
        <is>
          <t>8–25</t>
        </is>
      </c>
      <c r="E28" s="4" t="inlineStr">
        <is>
          <t>mg</t>
        </is>
      </c>
      <c r="F28" s="4" t="inlineStr">
        <is>
          <t>40 mg</t>
        </is>
      </c>
      <c r="G28" s="4" t="inlineStr">
        <is>
          <t>AM</t>
        </is>
      </c>
      <c r="H28" s="4" t="inlineStr">
        <is>
          <t>Copper [caution]; Iron [info]; Calcium [info]; Oral tetracycline and fluoroquinolone antibiotics [caution]</t>
        </is>
      </c>
      <c r="I28" s="4" t="inlineStr">
        <is>
          <t>strong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2"/>
  <sheetViews>
    <sheetView workbookViewId="0">
      <pane ySplit="1" topLeftCell="A2" activePane="bottomLeft" state="frozen"/>
      <selection pane="bottomLeft" activeCell="A1" sqref="A1"/>
    </sheetView>
  </sheetViews>
  <sheetFormatPr baseColWidth="8" defaultRowHeight="15"/>
  <cols>
    <col width="26" customWidth="1" min="1" max="1"/>
    <col width="44" customWidth="1" min="2" max="2"/>
    <col width="11" customWidth="1" min="3" max="3"/>
    <col width="22" customWidth="1" min="4" max="4"/>
    <col width="7" customWidth="1" min="5" max="5"/>
    <col width="14" customWidth="1" min="6" max="6"/>
    <col width="10" customWidth="1" min="7" max="7"/>
    <col width="44" customWidth="1" min="8" max="8"/>
    <col width="12" customWidth="1" min="9" max="9"/>
  </cols>
  <sheetData>
    <row r="1">
      <c r="A1" s="3" t="inlineStr">
        <is>
          <t>Name</t>
        </is>
      </c>
      <c r="B1" s="3" t="inlineStr">
        <is>
          <t>Claim</t>
        </is>
      </c>
      <c r="C1" s="3" t="inlineStr">
        <is>
          <t>Dose Basis</t>
        </is>
      </c>
      <c r="D1" s="3" t="inlineStr">
        <is>
          <t>Typical (Flat Min–Max / mg/kg)</t>
        </is>
      </c>
      <c r="E1" s="3" t="inlineStr">
        <is>
          <t>Unit</t>
        </is>
      </c>
      <c r="F1" s="3" t="inlineStr">
        <is>
          <t>UL</t>
        </is>
      </c>
      <c r="G1" s="3" t="inlineStr">
        <is>
          <t>Timing</t>
        </is>
      </c>
      <c r="H1" s="3" t="inlineStr">
        <is>
          <t>Key Interactions</t>
        </is>
      </c>
      <c r="I1" s="3" t="inlineStr">
        <is>
          <t>Evidence</t>
        </is>
      </c>
    </row>
    <row r="2">
      <c r="A2" s="4" t="inlineStr">
        <is>
          <t>5-HTP</t>
        </is>
      </c>
      <c r="B2" s="4" t="inlineStr">
        <is>
          <t>Helps support a healthy mood and restful sleep; helps support the body's production of serotonin.</t>
        </is>
      </c>
      <c r="C2" s="4" t="inlineStr">
        <is>
          <t>flat</t>
        </is>
      </c>
      <c r="D2" s="4" t="inlineStr">
        <is>
          <t>50–300</t>
        </is>
      </c>
      <c r="E2" s="4" t="inlineStr">
        <is>
          <t>mg</t>
        </is>
      </c>
      <c r="F2" s="4" t="inlineStr">
        <is>
          <t>—</t>
        </is>
      </c>
      <c r="G2" s="4" t="inlineStr">
        <is>
          <t>PM</t>
        </is>
      </c>
      <c r="H2" s="4" t="inlineStr">
        <is>
          <t>SSRIs / SNRIs / MAOIs / other serotonergic antidepressants [avoid]; Linezolid and other MAOI-acting antibiotics / methylene blue [avoid]; Triptans (migraine medications) [avoid]; Tramadol, dextromethorphan, meperidine [avoid]</t>
        </is>
      </c>
      <c r="I2" s="4" t="inlineStr">
        <is>
          <t>moderate</t>
        </is>
      </c>
    </row>
    <row r="3">
      <c r="A3" s="4" t="inlineStr">
        <is>
          <t>Acetyl-L-Carnitine (ALCAR)</t>
        </is>
      </c>
      <c r="B3" s="4" t="inlineStr">
        <is>
          <t>Helps support mental energy, focus, and brain cell function by supporting mitochondrial energy metabolism.</t>
        </is>
      </c>
      <c r="C3" s="4" t="inlineStr">
        <is>
          <t>flat</t>
        </is>
      </c>
      <c r="D3" s="4" t="inlineStr">
        <is>
          <t>0.5–2</t>
        </is>
      </c>
      <c r="E3" s="4" t="inlineStr">
        <is>
          <t>g</t>
        </is>
      </c>
      <c r="F3" s="4" t="inlineStr">
        <is>
          <t>—</t>
        </is>
      </c>
      <c r="G3" s="4" t="inlineStr">
        <is>
          <t>AM, MID</t>
        </is>
      </c>
      <c r="H3" s="4" t="inlineStr">
        <is>
          <t>Warfarin / anticoagulants [caution]; Thyroid hormone (levothyroxine) [caution]; Acenocoumarol [caution]</t>
        </is>
      </c>
      <c r="I3" s="4" t="inlineStr">
        <is>
          <t>moderate</t>
        </is>
      </c>
    </row>
    <row r="4">
      <c r="A4" s="4" t="inlineStr">
        <is>
          <t>Arginine (dental)</t>
        </is>
      </c>
      <c r="B4" s="4" t="inlineStr">
        <is>
          <t>Helps support healthy teeth and gums and a balanced oral environment, and helps support comfort of sensitive-feeling teeth as part of a daily oral-care routine.</t>
        </is>
      </c>
      <c r="C4" s="4" t="inlineStr">
        <is>
          <t>flat</t>
        </is>
      </c>
      <c r="D4" s="4" t="inlineStr">
        <is>
          <t>1.5–8</t>
        </is>
      </c>
      <c r="E4" s="4" t="inlineStr">
        <is>
          <t>%</t>
        </is>
      </c>
      <c r="F4" s="4" t="inlineStr">
        <is>
          <t>—</t>
        </is>
      </c>
      <c r="G4" s="4" t="inlineStr">
        <is>
          <t>AM, PM</t>
        </is>
      </c>
      <c r="H4" s="4" t="inlineStr"/>
      <c r="I4" s="4" t="inlineStr">
        <is>
          <t>moderate</t>
        </is>
      </c>
    </row>
    <row r="5">
      <c r="A5" s="4" t="inlineStr">
        <is>
          <t>BCAAs (Leucine, Isoleucine, Valine)</t>
        </is>
      </c>
      <c r="B5" s="4" t="inlineStr">
        <is>
          <t>Helps support muscle recovery and reduce exercise-induced muscle soreness.</t>
        </is>
      </c>
      <c r="C5" s="4" t="inlineStr">
        <is>
          <t>lean_mass</t>
        </is>
      </c>
      <c r="D5" s="4" t="inlineStr">
        <is>
          <t>100 (M) / 100 (F) per kg</t>
        </is>
      </c>
      <c r="E5" s="4" t="inlineStr">
        <is>
          <t>mg</t>
        </is>
      </c>
      <c r="F5" s="4" t="inlineStr">
        <is>
          <t>—</t>
        </is>
      </c>
      <c r="G5" s="4" t="inlineStr">
        <is>
          <t>MID, PM</t>
        </is>
      </c>
      <c r="H5" s="4" t="inlineStr">
        <is>
          <t>Antidiabetic drugs / insulin [caution]; Levodopa (L-DOPA) [caution]</t>
        </is>
      </c>
      <c r="I5" s="4" t="inlineStr">
        <is>
          <t>moderate</t>
        </is>
      </c>
    </row>
    <row r="6">
      <c r="A6" s="4" t="inlineStr">
        <is>
          <t>Beta-Alanine</t>
        </is>
      </c>
      <c r="B6" s="4" t="inlineStr">
        <is>
          <t>Helps support muscle carnosine levels and intramuscular buffering to maintain high-intensity exercise performance.</t>
        </is>
      </c>
      <c r="C6" s="4" t="inlineStr">
        <is>
          <t>per_kg</t>
        </is>
      </c>
      <c r="D6" s="4" t="inlineStr">
        <is>
          <t>65 (M) / 65 (F) per kg</t>
        </is>
      </c>
      <c r="E6" s="4" t="inlineStr">
        <is>
          <t>mg</t>
        </is>
      </c>
      <c r="F6" s="4" t="inlineStr">
        <is>
          <t>—</t>
        </is>
      </c>
      <c r="G6" s="4" t="inlineStr">
        <is>
          <t>AM, MID, PM</t>
        </is>
      </c>
      <c r="H6" s="4" t="inlineStr">
        <is>
          <t>Taurine [info]</t>
        </is>
      </c>
      <c r="I6" s="4" t="inlineStr">
        <is>
          <t>strong</t>
        </is>
      </c>
    </row>
    <row r="7">
      <c r="A7" s="4" t="inlineStr">
        <is>
          <t>Betaine Anhydrous (TMG)</t>
        </is>
      </c>
      <c r="B7" s="4" t="inlineStr">
        <is>
          <t>Helps support muscular strength and power output and supports healthy homocysteine metabolism.</t>
        </is>
      </c>
      <c r="C7" s="4" t="inlineStr">
        <is>
          <t>flat</t>
        </is>
      </c>
      <c r="D7" s="4" t="inlineStr">
        <is>
          <t>2.5–2.5</t>
        </is>
      </c>
      <c r="E7" s="4" t="inlineStr">
        <is>
          <t>g</t>
        </is>
      </c>
      <c r="F7" s="4" t="inlineStr">
        <is>
          <t>—</t>
        </is>
      </c>
      <c r="G7" s="4" t="inlineStr">
        <is>
          <t>AM, MID</t>
        </is>
      </c>
      <c r="H7" s="4" t="inlineStr"/>
      <c r="I7" s="4" t="inlineStr">
        <is>
          <t>moderate</t>
        </is>
      </c>
    </row>
    <row r="8">
      <c r="A8" s="4" t="inlineStr">
        <is>
          <t>Collagen (Hydrolyzed Peptides)</t>
        </is>
      </c>
      <c r="B8" s="4" t="inlineStr">
        <is>
          <t>Helps support skin elasticity and hydration and helps maintain healthy joints, tendons, and connective tissue.</t>
        </is>
      </c>
      <c r="C8" s="4" t="inlineStr">
        <is>
          <t>flat</t>
        </is>
      </c>
      <c r="D8" s="4" t="inlineStr">
        <is>
          <t>2500–15000</t>
        </is>
      </c>
      <c r="E8" s="4" t="inlineStr">
        <is>
          <t>mg</t>
        </is>
      </c>
      <c r="F8" s="4" t="inlineStr">
        <is>
          <t>—</t>
        </is>
      </c>
      <c r="G8" s="4" t="inlineStr">
        <is>
          <t>AM</t>
        </is>
      </c>
      <c r="H8" s="4" t="inlineStr">
        <is>
          <t>Levodopa [info]</t>
        </is>
      </c>
      <c r="I8" s="4" t="inlineStr">
        <is>
          <t>moderate</t>
        </is>
      </c>
    </row>
    <row r="9">
      <c r="A9" s="4" t="inlineStr">
        <is>
          <t>Creatine HCl</t>
        </is>
      </c>
      <c r="B9" s="4" t="inlineStr">
        <is>
          <t>Helps support muscle strength, power, and exercise performance during short-duration, high-intensity activity.</t>
        </is>
      </c>
      <c r="C9" s="4" t="inlineStr">
        <is>
          <t>per_kg</t>
        </is>
      </c>
      <c r="D9" s="4" t="inlineStr">
        <is>
          <t>0.03 (M) / 0.03 (F) per kg</t>
        </is>
      </c>
      <c r="E9" s="4" t="inlineStr">
        <is>
          <t>g</t>
        </is>
      </c>
      <c r="F9" s="4" t="inlineStr">
        <is>
          <t>—</t>
        </is>
      </c>
      <c r="G9" s="4" t="inlineStr">
        <is>
          <t>AM, PM</t>
        </is>
      </c>
      <c r="H9" s="4" t="inlineStr">
        <is>
          <t>Nephrotoxic drugs / NSAIDs [caution]</t>
        </is>
      </c>
      <c r="I9" s="4" t="inlineStr">
        <is>
          <t>moderate</t>
        </is>
      </c>
    </row>
    <row r="10">
      <c r="A10" s="4" t="inlineStr">
        <is>
          <t>Creatine Monohydrate</t>
        </is>
      </c>
      <c r="B10" s="4" t="inlineStr">
        <is>
          <t>Helps support muscle strength, power output, and exercise performance during short-duration, high-intensity activity.</t>
        </is>
      </c>
      <c r="C10" s="4" t="inlineStr">
        <is>
          <t>per_kg</t>
        </is>
      </c>
      <c r="D10" s="4" t="inlineStr">
        <is>
          <t>0.03 (M) / 0.03 (F) per kg</t>
        </is>
      </c>
      <c r="E10" s="4" t="inlineStr">
        <is>
          <t>g</t>
        </is>
      </c>
      <c r="F10" s="4" t="inlineStr">
        <is>
          <t>—</t>
        </is>
      </c>
      <c r="G10" s="4" t="inlineStr">
        <is>
          <t>AM, PM</t>
        </is>
      </c>
      <c r="H10" s="4" t="inlineStr">
        <is>
          <t>Nephrotoxic drugs / NSAIDs [caution]</t>
        </is>
      </c>
      <c r="I10" s="4" t="inlineStr">
        <is>
          <t>strong</t>
        </is>
      </c>
    </row>
    <row r="11">
      <c r="A11" s="4" t="inlineStr">
        <is>
          <t>EAAs (Essential Amino Acids)</t>
        </is>
      </c>
      <c r="B11" s="4" t="inlineStr">
        <is>
          <t>Helps support muscle protein synthesis and muscle recovery by providing all nine essential amino acids.</t>
        </is>
      </c>
      <c r="C11" s="4" t="inlineStr">
        <is>
          <t>flat</t>
        </is>
      </c>
      <c r="D11" s="4" t="inlineStr">
        <is>
          <t>6–15</t>
        </is>
      </c>
      <c r="E11" s="4" t="inlineStr">
        <is>
          <t>g</t>
        </is>
      </c>
      <c r="F11" s="4" t="inlineStr">
        <is>
          <t>—</t>
        </is>
      </c>
      <c r="G11" s="4" t="inlineStr">
        <is>
          <t>MID, PM</t>
        </is>
      </c>
      <c r="H11" s="4" t="inlineStr">
        <is>
          <t>Levodopa (Parkinson's medication) [caution]; Antidiabetic medications [caution]</t>
        </is>
      </c>
      <c r="I11" s="4" t="inlineStr">
        <is>
          <t>strong</t>
        </is>
      </c>
    </row>
    <row r="12">
      <c r="A12" s="4" t="inlineStr">
        <is>
          <t>GABA</t>
        </is>
      </c>
      <c r="B12" s="4" t="inlineStr">
        <is>
          <t>Helps support relaxation and a calm state; helps temporarily promote relaxation.</t>
        </is>
      </c>
      <c r="C12" s="4" t="inlineStr">
        <is>
          <t>flat</t>
        </is>
      </c>
      <c r="D12" s="4" t="inlineStr">
        <is>
          <t>100–500</t>
        </is>
      </c>
      <c r="E12" s="4" t="inlineStr">
        <is>
          <t>mg</t>
        </is>
      </c>
      <c r="F12" s="4" t="inlineStr">
        <is>
          <t>—</t>
        </is>
      </c>
      <c r="G12" s="4" t="inlineStr">
        <is>
          <t>PM</t>
        </is>
      </c>
      <c r="H12" s="4" t="inlineStr">
        <is>
          <t>Antihypertensive medications [caution]; Sedatives / CNS depressants (benzodiazepines, alcohol) [caution]; Antidepressants / anti-anxiety drugs [info]</t>
        </is>
      </c>
      <c r="I12" s="4" t="inlineStr">
        <is>
          <t>preliminary</t>
        </is>
      </c>
    </row>
    <row r="13">
      <c r="A13" s="4" t="inlineStr">
        <is>
          <t>Glycine</t>
        </is>
      </c>
      <c r="B13" s="4" t="inlineStr">
        <is>
          <t>Helps support restful sleep and sleep quality; helps support relaxation.</t>
        </is>
      </c>
      <c r="C13" s="4" t="inlineStr">
        <is>
          <t>flat</t>
        </is>
      </c>
      <c r="D13" s="4" t="inlineStr">
        <is>
          <t>3–5</t>
        </is>
      </c>
      <c r="E13" s="4" t="inlineStr">
        <is>
          <t>g</t>
        </is>
      </c>
      <c r="F13" s="4" t="inlineStr">
        <is>
          <t>—</t>
        </is>
      </c>
      <c r="G13" s="4" t="inlineStr">
        <is>
          <t>PM</t>
        </is>
      </c>
      <c r="H13" s="4" t="inlineStr">
        <is>
          <t>Clozapine [caution]; Sedatives / CNS depressants [info]</t>
        </is>
      </c>
      <c r="I13" s="4" t="inlineStr">
        <is>
          <t>moderate</t>
        </is>
      </c>
    </row>
    <row r="14">
      <c r="A14" s="4" t="inlineStr">
        <is>
          <t>Histidine</t>
        </is>
      </c>
      <c r="B14" s="4" t="inlineStr">
        <is>
          <t>Helps support protein synthesis and the body's production of carnosine and histamine.</t>
        </is>
      </c>
      <c r="C14" s="4" t="inlineStr">
        <is>
          <t>lean_mass</t>
        </is>
      </c>
      <c r="D14" s="4" t="inlineStr">
        <is>
          <t>10 (M) / 10 (F) per kg</t>
        </is>
      </c>
      <c r="E14" s="4" t="inlineStr">
        <is>
          <t>mg</t>
        </is>
      </c>
      <c r="F14" s="4" t="inlineStr">
        <is>
          <t>—</t>
        </is>
      </c>
      <c r="G14" s="4" t="inlineStr">
        <is>
          <t>MID</t>
        </is>
      </c>
      <c r="H14" s="4" t="inlineStr">
        <is>
          <t>Zinc [info]; Levodopa (Parkinson's medication) [caution]; Other large neutral amino acids [info]</t>
        </is>
      </c>
      <c r="I14" s="4" t="inlineStr">
        <is>
          <t>moderate</t>
        </is>
      </c>
    </row>
    <row r="15">
      <c r="A15" s="4" t="inlineStr">
        <is>
          <t>Isoleucine</t>
        </is>
      </c>
      <c r="B15" s="4" t="inlineStr">
        <is>
          <t>Helps support muscle recovery and glucose utilization during exercise.</t>
        </is>
      </c>
      <c r="C15" s="4" t="inlineStr">
        <is>
          <t>lean_mass</t>
        </is>
      </c>
      <c r="D15" s="4" t="inlineStr">
        <is>
          <t>20 (M) / 20 (F) per kg</t>
        </is>
      </c>
      <c r="E15" s="4" t="inlineStr">
        <is>
          <t>mg</t>
        </is>
      </c>
      <c r="F15" s="4" t="inlineStr">
        <is>
          <t>—</t>
        </is>
      </c>
      <c r="G15" s="4" t="inlineStr">
        <is>
          <t>MID, PM</t>
        </is>
      </c>
      <c r="H15" s="4" t="inlineStr">
        <is>
          <t>Antidiabetic drugs / insulin [caution]; Leucine and Valine [info]; Levodopa (L-DOPA) [caution]</t>
        </is>
      </c>
      <c r="I15" s="4" t="inlineStr">
        <is>
          <t>moderate</t>
        </is>
      </c>
    </row>
    <row r="16">
      <c r="A16" s="4" t="inlineStr">
        <is>
          <t>L-Carnitine L-Tartrate</t>
        </is>
      </c>
      <c r="B16" s="4" t="inlineStr">
        <is>
          <t>Helps support energy metabolism and exercise recovery by aiding the transport of fatty acids for energy production.</t>
        </is>
      </c>
      <c r="C16" s="4" t="inlineStr">
        <is>
          <t>flat</t>
        </is>
      </c>
      <c r="D16" s="4" t="inlineStr">
        <is>
          <t>1–2</t>
        </is>
      </c>
      <c r="E16" s="4" t="inlineStr">
        <is>
          <t>g</t>
        </is>
      </c>
      <c r="F16" s="4" t="inlineStr">
        <is>
          <t>—</t>
        </is>
      </c>
      <c r="G16" s="4" t="inlineStr">
        <is>
          <t>AM, MID</t>
        </is>
      </c>
      <c r="H16" s="4" t="inlineStr">
        <is>
          <t>Thyroid hormone (levothyroxine) [caution]; Warfarin / anticoagulants [caution]; Acenocoumarol [caution]</t>
        </is>
      </c>
      <c r="I16" s="4" t="inlineStr">
        <is>
          <t>moderate</t>
        </is>
      </c>
    </row>
    <row r="17">
      <c r="A17" s="4" t="inlineStr">
        <is>
          <t>L-Citrulline</t>
        </is>
      </c>
      <c r="B17" s="4" t="inlineStr">
        <is>
          <t>Helps support nitric oxide production and healthy blood flow to support male vascular and circulatory function.</t>
        </is>
      </c>
      <c r="C17" s="4" t="inlineStr">
        <is>
          <t>flat</t>
        </is>
      </c>
      <c r="D17" s="4" t="inlineStr">
        <is>
          <t>3–6</t>
        </is>
      </c>
      <c r="E17" s="4" t="inlineStr">
        <is>
          <t>g</t>
        </is>
      </c>
      <c r="F17" s="4" t="inlineStr">
        <is>
          <t>—</t>
        </is>
      </c>
      <c r="G17" s="4" t="inlineStr">
        <is>
          <t>AM, MID</t>
        </is>
      </c>
      <c r="H17" s="4" t="inlineStr">
        <is>
          <t>PDE5 inhibitors (e.g., sildenafil, tadalafil) [caution]; Nitrates (e.g., nitroglycerin) [avoid]; Antihypertensive drugs [caution]</t>
        </is>
      </c>
      <c r="I17" s="4" t="inlineStr">
        <is>
          <t>moderate</t>
        </is>
      </c>
    </row>
    <row r="18">
      <c r="A18" s="4" t="inlineStr">
        <is>
          <t>L-Citrulline Malate</t>
        </is>
      </c>
      <c r="B18" s="4" t="inlineStr">
        <is>
          <t>Helps support blood flow and nitric oxide production to maintain exercise performance.</t>
        </is>
      </c>
      <c r="C18" s="4" t="inlineStr">
        <is>
          <t>flat</t>
        </is>
      </c>
      <c r="D18" s="4" t="inlineStr">
        <is>
          <t>6–8</t>
        </is>
      </c>
      <c r="E18" s="4" t="inlineStr">
        <is>
          <t>g</t>
        </is>
      </c>
      <c r="F18" s="4" t="inlineStr">
        <is>
          <t>—</t>
        </is>
      </c>
      <c r="G18" s="4" t="inlineStr">
        <is>
          <t>AM, MID</t>
        </is>
      </c>
      <c r="H18" s="4" t="inlineStr">
        <is>
          <t>Antihypertensive drugs [caution]; PDE5 inhibitors (e.g., sildenafil) and nitrates [caution]</t>
        </is>
      </c>
      <c r="I18" s="4" t="inlineStr">
        <is>
          <t>moderate</t>
        </is>
      </c>
    </row>
    <row r="19">
      <c r="A19" s="4" t="inlineStr">
        <is>
          <t>L-Glutamine</t>
        </is>
      </c>
      <c r="B19" s="4" t="inlineStr">
        <is>
          <t>Helps support intestinal lining integrity, immune cell function, and recovery from intense physical exertion.</t>
        </is>
      </c>
      <c r="C19" s="4" t="inlineStr">
        <is>
          <t>per_kg</t>
        </is>
      </c>
      <c r="D19" s="4" t="inlineStr">
        <is>
          <t>100 (M) / 100 (F) per kg</t>
        </is>
      </c>
      <c r="E19" s="4" t="inlineStr">
        <is>
          <t>g</t>
        </is>
      </c>
      <c r="F19" s="4" t="inlineStr">
        <is>
          <t>—</t>
        </is>
      </c>
      <c r="G19" s="4" t="inlineStr">
        <is>
          <t>AM, PM</t>
        </is>
      </c>
      <c r="H19" s="4" t="inlineStr">
        <is>
          <t>Anticonvulsants (e.g., for seizure control) [caution]; Lactulose [caution]</t>
        </is>
      </c>
      <c r="I19" s="4" t="inlineStr">
        <is>
          <t>moderate</t>
        </is>
      </c>
    </row>
    <row r="20">
      <c r="A20" s="4" t="inlineStr">
        <is>
          <t>L-Theanine</t>
        </is>
      </c>
      <c r="B20" s="4" t="inlineStr">
        <is>
          <t>Helps support relaxation and a calm, focused state, and helps support restful sleep.</t>
        </is>
      </c>
      <c r="C20" s="4" t="inlineStr">
        <is>
          <t>flat</t>
        </is>
      </c>
      <c r="D20" s="4" t="inlineStr">
        <is>
          <t>100–400</t>
        </is>
      </c>
      <c r="E20" s="4" t="inlineStr">
        <is>
          <t>mg</t>
        </is>
      </c>
      <c r="F20" s="4" t="inlineStr">
        <is>
          <t>—</t>
        </is>
      </c>
      <c r="G20" s="4" t="inlineStr">
        <is>
          <t>AM, MID, PM</t>
        </is>
      </c>
      <c r="H20" s="4" t="inlineStr">
        <is>
          <t>Antihypertensive medications [caution]; Sedatives/CNS depressants [info]; Stimulant medications [info]</t>
        </is>
      </c>
      <c r="I20" s="4" t="inlineStr">
        <is>
          <t>moderate</t>
        </is>
      </c>
    </row>
    <row r="21">
      <c r="A21" s="4" t="inlineStr">
        <is>
          <t>L-Tyrosine</t>
        </is>
      </c>
      <c r="B21" s="4" t="inlineStr">
        <is>
          <t>Helps support mental focus and cognitive performance during periods of stress.</t>
        </is>
      </c>
      <c r="C21" s="4" t="inlineStr">
        <is>
          <t>flat</t>
        </is>
      </c>
      <c r="D21" s="4" t="inlineStr">
        <is>
          <t>500–2000</t>
        </is>
      </c>
      <c r="E21" s="4" t="inlineStr">
        <is>
          <t>mg</t>
        </is>
      </c>
      <c r="F21" s="4" t="inlineStr">
        <is>
          <t>—</t>
        </is>
      </c>
      <c r="G21" s="4" t="inlineStr">
        <is>
          <t>AM</t>
        </is>
      </c>
      <c r="H21" s="4" t="inlineStr">
        <is>
          <t>Levodopa (L-DOPA) [avoid]; MAOI antidepressants [avoid]; Thyroid hormone medication (levothyroxine) [caution]</t>
        </is>
      </c>
      <c r="I21" s="4" t="inlineStr">
        <is>
          <t>moderate</t>
        </is>
      </c>
    </row>
    <row r="22">
      <c r="A22" s="4" t="inlineStr">
        <is>
          <t>Leucine</t>
        </is>
      </c>
      <c r="B22" s="4" t="inlineStr">
        <is>
          <t>Helps support muscle protein synthesis and recovery after exercise.</t>
        </is>
      </c>
      <c r="C22" s="4" t="inlineStr">
        <is>
          <t>lean_mass</t>
        </is>
      </c>
      <c r="D22" s="4" t="inlineStr">
        <is>
          <t>40 (M) / 40 (F) per kg</t>
        </is>
      </c>
      <c r="E22" s="4" t="inlineStr">
        <is>
          <t>mg</t>
        </is>
      </c>
      <c r="F22" s="4" t="inlineStr">
        <is>
          <t>—</t>
        </is>
      </c>
      <c r="G22" s="4" t="inlineStr">
        <is>
          <t>MID, PM</t>
        </is>
      </c>
      <c r="H22" s="4" t="inlineStr">
        <is>
          <t>Antidiabetic drugs / insulin [caution]; Isoleucine and Valine [info]; Levodopa (L-DOPA) [caution]</t>
        </is>
      </c>
      <c r="I22" s="4" t="inlineStr">
        <is>
          <t>strong</t>
        </is>
      </c>
    </row>
    <row r="23">
      <c r="A23" s="4" t="inlineStr">
        <is>
          <t>Lysine</t>
        </is>
      </c>
      <c r="B23" s="4" t="inlineStr">
        <is>
          <t>Helps support collagen formation, calcium absorption, and normal protein synthesis.</t>
        </is>
      </c>
      <c r="C23" s="4" t="inlineStr">
        <is>
          <t>flat</t>
        </is>
      </c>
      <c r="D23" s="4" t="inlineStr">
        <is>
          <t>1000–3000</t>
        </is>
      </c>
      <c r="E23" s="4" t="inlineStr">
        <is>
          <t>mg</t>
        </is>
      </c>
      <c r="F23" s="4" t="inlineStr">
        <is>
          <t>—</t>
        </is>
      </c>
      <c r="G23" s="4" t="inlineStr">
        <is>
          <t>AM, PM</t>
        </is>
      </c>
      <c r="H23" s="4" t="inlineStr">
        <is>
          <t>Arginine [info]; Aminoglycoside antibiotics [caution]</t>
        </is>
      </c>
      <c r="I23" s="4" t="inlineStr">
        <is>
          <t>moderate</t>
        </is>
      </c>
    </row>
    <row r="24">
      <c r="A24" s="4" t="inlineStr">
        <is>
          <t>Methionine</t>
        </is>
      </c>
      <c r="B24" s="4" t="inlineStr">
        <is>
          <t>Helps support normal methylation and the body's production of cysteine and glutathione.</t>
        </is>
      </c>
      <c r="C24" s="4" t="inlineStr">
        <is>
          <t>lean_mass</t>
        </is>
      </c>
      <c r="D24" s="4" t="inlineStr">
        <is>
          <t>15 (M) / 15 (F) per kg</t>
        </is>
      </c>
      <c r="E24" s="4" t="inlineStr">
        <is>
          <t>mg</t>
        </is>
      </c>
      <c r="F24" s="4" t="inlineStr">
        <is>
          <t>—</t>
        </is>
      </c>
      <c r="G24" s="4" t="inlineStr">
        <is>
          <t>AM</t>
        </is>
      </c>
      <c r="H24" s="4" t="inlineStr">
        <is>
          <t>Levodopa (Parkinson's medication) [caution]</t>
        </is>
      </c>
      <c r="I24" s="4" t="inlineStr">
        <is>
          <t>moderate</t>
        </is>
      </c>
    </row>
    <row r="25">
      <c r="A25" s="4" t="inlineStr">
        <is>
          <t>Mucuna Pruriens</t>
        </is>
      </c>
      <c r="B25" s="4" t="inlineStr">
        <is>
          <t>A natural source of L-DOPA traditionally used to help support a healthy mood, motivation, and male reproductive vitality.</t>
        </is>
      </c>
      <c r="C25" s="4" t="inlineStr">
        <is>
          <t>flat</t>
        </is>
      </c>
      <c r="D25" s="4" t="inlineStr">
        <is>
          <t>300–5000</t>
        </is>
      </c>
      <c r="E25" s="4" t="inlineStr">
        <is>
          <t>mg</t>
        </is>
      </c>
      <c r="F25" s="4" t="inlineStr">
        <is>
          <t>—</t>
        </is>
      </c>
      <c r="G25" s="4" t="inlineStr">
        <is>
          <t>AM, MID</t>
        </is>
      </c>
      <c r="H25" s="4" t="inlineStr">
        <is>
          <t>Levodopa / carbidopa and Parkinson's medications [avoid]; MAO inhibitors (MAOIs) [avoid]; Antipsychotics and dopamine antagonists [caution]; Antihypertensive medications [caution]</t>
        </is>
      </c>
      <c r="I25" s="4" t="inlineStr">
        <is>
          <t>moderate</t>
        </is>
      </c>
    </row>
    <row r="26">
      <c r="A26" s="4" t="inlineStr">
        <is>
          <t>NAC (N-Acetylcysteine)</t>
        </is>
      </c>
      <c r="B26" s="4" t="inlineStr">
        <is>
          <t>Helps support the body's antioxidant defenses by supplying a precursor to glutathione and helps maintain healthy respiratory mucus clearance.</t>
        </is>
      </c>
      <c r="C26" s="4" t="inlineStr">
        <is>
          <t>flat</t>
        </is>
      </c>
      <c r="D26" s="4" t="inlineStr">
        <is>
          <t>600–1800</t>
        </is>
      </c>
      <c r="E26" s="4" t="inlineStr">
        <is>
          <t>mg</t>
        </is>
      </c>
      <c r="F26" s="4" t="inlineStr">
        <is>
          <t>—</t>
        </is>
      </c>
      <c r="G26" s="4" t="inlineStr">
        <is>
          <t>AM, PM</t>
        </is>
      </c>
      <c r="H26" s="4" t="inlineStr">
        <is>
          <t>Nitroglycerin / organic nitrates [caution]; Anticoagulant / antiplatelet medications [caution]; Activated charcoal [info]; Carbamazepine [caution]</t>
        </is>
      </c>
      <c r="I26" s="4" t="inlineStr">
        <is>
          <t>moderate</t>
        </is>
      </c>
    </row>
    <row r="27">
      <c r="A27" s="4" t="inlineStr">
        <is>
          <t>Phenylalanine</t>
        </is>
      </c>
      <c r="B27" s="4" t="inlineStr">
        <is>
          <t>Helps support the body's production of neurotransmitters that maintain alertness and a positive mood.</t>
        </is>
      </c>
      <c r="C27" s="4" t="inlineStr">
        <is>
          <t>flat</t>
        </is>
      </c>
      <c r="D27" s="4" t="inlineStr">
        <is>
          <t>500–1500</t>
        </is>
      </c>
      <c r="E27" s="4" t="inlineStr">
        <is>
          <t>mg</t>
        </is>
      </c>
      <c r="F27" s="4" t="inlineStr">
        <is>
          <t>—</t>
        </is>
      </c>
      <c r="G27" s="4" t="inlineStr">
        <is>
          <t>AM, MID</t>
        </is>
      </c>
      <c r="H27" s="4" t="inlineStr">
        <is>
          <t>MAO inhibitors (e.g., phenelzine, selegiline, tranylcypromine) [avoid]; Levodopa (carbidopa/levodopa) [avoid]; Baclofen [caution]; Antipsychotics (neuroleptics) [caution]</t>
        </is>
      </c>
      <c r="I27" s="4" t="inlineStr">
        <is>
          <t>moderate</t>
        </is>
      </c>
    </row>
    <row r="28">
      <c r="A28" s="4" t="inlineStr">
        <is>
          <t>Taurine</t>
        </is>
      </c>
      <c r="B28" s="4" t="inlineStr">
        <is>
          <t>Helps support exercise performance and normal cardiovascular function.</t>
        </is>
      </c>
      <c r="C28" s="4" t="inlineStr">
        <is>
          <t>per_kg</t>
        </is>
      </c>
      <c r="D28" s="4" t="inlineStr">
        <is>
          <t>30 (M) / 30 (F) per kg</t>
        </is>
      </c>
      <c r="E28" s="4" t="inlineStr">
        <is>
          <t>mg</t>
        </is>
      </c>
      <c r="F28" s="4" t="inlineStr">
        <is>
          <t>—</t>
        </is>
      </c>
      <c r="G28" s="4" t="inlineStr">
        <is>
          <t>AM, PM</t>
        </is>
      </c>
      <c r="H28" s="4" t="inlineStr">
        <is>
          <t>Lithium [caution]; Antihypertensive drugs [caution]</t>
        </is>
      </c>
      <c r="I28" s="4" t="inlineStr">
        <is>
          <t>moderate</t>
        </is>
      </c>
    </row>
    <row r="29">
      <c r="A29" s="4" t="inlineStr">
        <is>
          <t>Threonine</t>
        </is>
      </c>
      <c r="B29" s="4" t="inlineStr">
        <is>
          <t>Helps support normal protein synthesis and the maintenance of the body's connective and gut-lining tissues.</t>
        </is>
      </c>
      <c r="C29" s="4" t="inlineStr">
        <is>
          <t>lean_mass</t>
        </is>
      </c>
      <c r="D29" s="4" t="inlineStr">
        <is>
          <t>15 (M) / 15 (F) per kg</t>
        </is>
      </c>
      <c r="E29" s="4" t="inlineStr">
        <is>
          <t>mg</t>
        </is>
      </c>
      <c r="F29" s="4" t="inlineStr">
        <is>
          <t>—</t>
        </is>
      </c>
      <c r="G29" s="4" t="inlineStr">
        <is>
          <t>AM, PM</t>
        </is>
      </c>
      <c r="H29" s="4" t="inlineStr">
        <is>
          <t>Other large neutral amino acids [info]</t>
        </is>
      </c>
      <c r="I29" s="4" t="inlineStr">
        <is>
          <t>moderate</t>
        </is>
      </c>
    </row>
    <row r="30">
      <c r="A30" s="4" t="inlineStr">
        <is>
          <t>Tranexamic Acid (topical)</t>
        </is>
      </c>
      <c r="B30" s="4" t="inlineStr">
        <is>
          <t>Helps visibly even skin tone and reduce the look of dark spots and discoloration for a brighter, more uniform-looking complexion.</t>
        </is>
      </c>
      <c r="C30" s="4" t="inlineStr">
        <is>
          <t>flat</t>
        </is>
      </c>
      <c r="D30" s="4" t="inlineStr">
        <is>
          <t>2–5</t>
        </is>
      </c>
      <c r="E30" s="4" t="inlineStr">
        <is>
          <t>%</t>
        </is>
      </c>
      <c r="F30" s="4" t="inlineStr">
        <is>
          <t>—</t>
        </is>
      </c>
      <c r="G30" s="4" t="inlineStr">
        <is>
          <t>AM, PM</t>
        </is>
      </c>
      <c r="H30" s="4" t="inlineStr">
        <is>
          <t>Oral / injectable tranexamic acid (prescription) [caution]</t>
        </is>
      </c>
      <c r="I30" s="4" t="inlineStr">
        <is>
          <t>moderate</t>
        </is>
      </c>
    </row>
    <row r="31">
      <c r="A31" s="4" t="inlineStr">
        <is>
          <t>Tryptophan</t>
        </is>
      </c>
      <c r="B31" s="4" t="inlineStr">
        <is>
          <t>Helps support the body's natural production of serotonin and melatonin to promote restful sleep and a calm mood.</t>
        </is>
      </c>
      <c r="C31" s="4" t="inlineStr">
        <is>
          <t>flat</t>
        </is>
      </c>
      <c r="D31" s="4" t="inlineStr">
        <is>
          <t>500–2000</t>
        </is>
      </c>
      <c r="E31" s="4" t="inlineStr">
        <is>
          <t>mg</t>
        </is>
      </c>
      <c r="F31" s="4" t="inlineStr">
        <is>
          <t>—</t>
        </is>
      </c>
      <c r="G31" s="4" t="inlineStr">
        <is>
          <t>PM</t>
        </is>
      </c>
      <c r="H31" s="4" t="inlineStr">
        <is>
          <t>SSRIs / SNRIs (e.g., fluoxetine, sertraline, venlafaxine) [avoid]; MAO inhibitors [avoid]; Other serotonergic agents (5-HTP, St. John's Wort, triptans, tramadol, dextromethorphan) [avoid]; Sedatives / CNS depressants [caution]</t>
        </is>
      </c>
      <c r="I31" s="4" t="inlineStr">
        <is>
          <t>moderate</t>
        </is>
      </c>
    </row>
    <row r="32">
      <c r="A32" s="4" t="inlineStr">
        <is>
          <t>Valine</t>
        </is>
      </c>
      <c r="B32" s="4" t="inlineStr">
        <is>
          <t>Helps support muscle protein synthesis and exercise recovery as part of the branched-chain amino acid complex.</t>
        </is>
      </c>
      <c r="C32" s="4" t="inlineStr">
        <is>
          <t>lean_mass</t>
        </is>
      </c>
      <c r="D32" s="4" t="inlineStr">
        <is>
          <t>26 (M) / 26 (F) per kg</t>
        </is>
      </c>
      <c r="E32" s="4" t="inlineStr">
        <is>
          <t>mg</t>
        </is>
      </c>
      <c r="F32" s="4" t="inlineStr">
        <is>
          <t>—</t>
        </is>
      </c>
      <c r="G32" s="4" t="inlineStr">
        <is>
          <t>MID, PM</t>
        </is>
      </c>
      <c r="H32" s="4" t="inlineStr">
        <is>
          <t>Leucine and Isoleucine [info]; Levodopa (Parkinson's medication) [caution]; Antidiabetic medications [caution]</t>
        </is>
      </c>
      <c r="I32" s="4" t="inlineStr">
        <is>
          <t>moderate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14"/>
  <sheetViews>
    <sheetView workbookViewId="0">
      <pane ySplit="1" topLeftCell="A2" activePane="bottomLeft" state="frozen"/>
      <selection pane="bottomLeft" activeCell="A1" sqref="A1"/>
    </sheetView>
  </sheetViews>
  <sheetFormatPr baseColWidth="8" defaultRowHeight="15"/>
  <cols>
    <col width="26" customWidth="1" min="1" max="1"/>
    <col width="44" customWidth="1" min="2" max="2"/>
    <col width="11" customWidth="1" min="3" max="3"/>
    <col width="22" customWidth="1" min="4" max="4"/>
    <col width="7" customWidth="1" min="5" max="5"/>
    <col width="14" customWidth="1" min="6" max="6"/>
    <col width="10" customWidth="1" min="7" max="7"/>
    <col width="44" customWidth="1" min="8" max="8"/>
    <col width="12" customWidth="1" min="9" max="9"/>
  </cols>
  <sheetData>
    <row r="1">
      <c r="A1" s="3" t="inlineStr">
        <is>
          <t>Name</t>
        </is>
      </c>
      <c r="B1" s="3" t="inlineStr">
        <is>
          <t>Claim</t>
        </is>
      </c>
      <c r="C1" s="3" t="inlineStr">
        <is>
          <t>Dose Basis</t>
        </is>
      </c>
      <c r="D1" s="3" t="inlineStr">
        <is>
          <t>Typical (Flat Min–Max / mg/kg)</t>
        </is>
      </c>
      <c r="E1" s="3" t="inlineStr">
        <is>
          <t>Unit</t>
        </is>
      </c>
      <c r="F1" s="3" t="inlineStr">
        <is>
          <t>UL</t>
        </is>
      </c>
      <c r="G1" s="3" t="inlineStr">
        <is>
          <t>Timing</t>
        </is>
      </c>
      <c r="H1" s="3" t="inlineStr">
        <is>
          <t>Key Interactions</t>
        </is>
      </c>
      <c r="I1" s="3" t="inlineStr">
        <is>
          <t>Evidence</t>
        </is>
      </c>
    </row>
    <row r="2">
      <c r="A2" s="4" t="inlineStr">
        <is>
          <t>Castor Oil (topical)</t>
        </is>
      </c>
      <c r="B2" s="4" t="inlineStr">
        <is>
          <t>Helps moisturize and condition hair and scalp, supports the appearance of strong, shiny, less brittle hair, and helps reduce the look of breakage and dryness.</t>
        </is>
      </c>
      <c r="C2" s="4" t="inlineStr">
        <is>
          <t>flat</t>
        </is>
      </c>
      <c r="D2" s="4" t="inlineStr">
        <is>
          <t>5–100</t>
        </is>
      </c>
      <c r="E2" s="4" t="inlineStr">
        <is>
          <t>%</t>
        </is>
      </c>
      <c r="F2" s="4" t="inlineStr">
        <is>
          <t>—</t>
        </is>
      </c>
      <c r="G2" s="4" t="inlineStr">
        <is>
          <t>PM</t>
        </is>
      </c>
      <c r="H2" s="4" t="inlineStr">
        <is>
          <t>Topical minoxidil [caution]</t>
        </is>
      </c>
      <c r="I2" s="4" t="inlineStr">
        <is>
          <t>preliminary</t>
        </is>
      </c>
    </row>
    <row r="3">
      <c r="A3" s="4" t="inlineStr">
        <is>
          <t>Evening Primrose Oil</t>
        </is>
      </c>
      <c r="B3" s="4" t="inlineStr">
        <is>
          <t>Provides gamma-linolenic acid (GLA) to help support a balanced response associated with the menstrual cycle and to help maintain healthy-looking skin.</t>
        </is>
      </c>
      <c r="C3" s="4" t="inlineStr">
        <is>
          <t>flat</t>
        </is>
      </c>
      <c r="D3" s="4" t="inlineStr">
        <is>
          <t>1000–3000</t>
        </is>
      </c>
      <c r="E3" s="4" t="inlineStr">
        <is>
          <t>mg</t>
        </is>
      </c>
      <c r="F3" s="4" t="inlineStr">
        <is>
          <t>—</t>
        </is>
      </c>
      <c r="G3" s="4" t="inlineStr">
        <is>
          <t>AM, PM</t>
        </is>
      </c>
      <c r="H3" s="4" t="inlineStr">
        <is>
          <t>Anticoagulant and antiplatelet drugs (e.g., warfarin, aspirin, clopidogrel) [caution]; Phenothiazines and other seizure-threshold-lowering medications [caution]</t>
        </is>
      </c>
      <c r="I3" s="4" t="inlineStr">
        <is>
          <t>moderate</t>
        </is>
      </c>
    </row>
    <row r="4">
      <c r="A4" s="4" t="inlineStr">
        <is>
          <t>Ground Flaxseed</t>
        </is>
      </c>
      <c r="B4" s="4" t="inlineStr">
        <is>
          <t>Provides dietary fiber and the omega-3 ALA that help support digestive regularity and maintain healthy cholesterol levels already within the normal range.</t>
        </is>
      </c>
      <c r="C4" s="4" t="inlineStr">
        <is>
          <t>flat</t>
        </is>
      </c>
      <c r="D4" s="4" t="inlineStr">
        <is>
          <t>10–30</t>
        </is>
      </c>
      <c r="E4" s="4" t="inlineStr">
        <is>
          <t>g</t>
        </is>
      </c>
      <c r="F4" s="4" t="inlineStr">
        <is>
          <t>—</t>
        </is>
      </c>
      <c r="G4" s="4" t="inlineStr">
        <is>
          <t>MID</t>
        </is>
      </c>
      <c r="H4" s="4" t="inlineStr">
        <is>
          <t>Oral medications [caution]; Anticoagulant and antiplatelet drugs [caution]</t>
        </is>
      </c>
      <c r="I4" s="4" t="inlineStr">
        <is>
          <t>moderate</t>
        </is>
      </c>
    </row>
    <row r="5">
      <c r="A5" s="4" t="inlineStr">
        <is>
          <t>Krill Oil</t>
        </is>
      </c>
      <c r="B5" s="4" t="inlineStr">
        <is>
          <t>Provides EPA and DHA omega-3 fatty acids that help support heart health and a healthy inflammatory response.</t>
        </is>
      </c>
      <c r="C5" s="4" t="inlineStr">
        <is>
          <t>flat</t>
        </is>
      </c>
      <c r="D5" s="4" t="inlineStr">
        <is>
          <t>1000–3000</t>
        </is>
      </c>
      <c r="E5" s="4" t="inlineStr">
        <is>
          <t>mg</t>
        </is>
      </c>
      <c r="F5" s="4" t="inlineStr">
        <is>
          <t>—</t>
        </is>
      </c>
      <c r="G5" s="4" t="inlineStr">
        <is>
          <t>MID</t>
        </is>
      </c>
      <c r="H5" s="4" t="inlineStr">
        <is>
          <t>Anticoagulant and antiplatelet drugs (e.g., warfarin, clopidogrel, aspirin) [caution]</t>
        </is>
      </c>
      <c r="I5" s="4" t="inlineStr">
        <is>
          <t>moderate</t>
        </is>
      </c>
    </row>
    <row r="6">
      <c r="A6" s="4" t="inlineStr">
        <is>
          <t>MCT Oil</t>
        </is>
      </c>
      <c r="B6" s="4" t="inlineStr">
        <is>
          <t>Provides rapidly absorbed medium-chain fats that help support energy production and ketone formation.</t>
        </is>
      </c>
      <c r="C6" s="4" t="inlineStr">
        <is>
          <t>flat</t>
        </is>
      </c>
      <c r="D6" s="4" t="inlineStr">
        <is>
          <t>5–30</t>
        </is>
      </c>
      <c r="E6" s="4" t="inlineStr">
        <is>
          <t>g</t>
        </is>
      </c>
      <c r="F6" s="4" t="inlineStr">
        <is>
          <t>—</t>
        </is>
      </c>
      <c r="G6" s="4" t="inlineStr">
        <is>
          <t>AM, MID</t>
        </is>
      </c>
      <c r="H6" s="4" t="inlineStr"/>
      <c r="I6" s="4" t="inlineStr">
        <is>
          <t>moderate</t>
        </is>
      </c>
    </row>
    <row r="7">
      <c r="A7" s="4" t="inlineStr">
        <is>
          <t>Omega-3 ALA (Flaxseed Oil)</t>
        </is>
      </c>
      <c r="B7" s="4" t="inlineStr">
        <is>
          <t>Provides the essential omega-3 fatty acid ALA, which helps support cardiovascular and general health.</t>
        </is>
      </c>
      <c r="C7" s="4" t="inlineStr">
        <is>
          <t>none</t>
        </is>
      </c>
      <c r="D7" s="4" t="inlineStr">
        <is>
          <t>1.1–3</t>
        </is>
      </c>
      <c r="E7" s="4" t="inlineStr">
        <is>
          <t>g</t>
        </is>
      </c>
      <c r="F7" s="4" t="inlineStr">
        <is>
          <t>—</t>
        </is>
      </c>
      <c r="G7" s="4" t="inlineStr">
        <is>
          <t>MID</t>
        </is>
      </c>
      <c r="H7" s="4" t="inlineStr">
        <is>
          <t>Anticoagulant and antiplatelet drugs (e.g., warfarin, clopidogrel, aspirin) [caution]</t>
        </is>
      </c>
      <c r="I7" s="4" t="inlineStr">
        <is>
          <t>moderate</t>
        </is>
      </c>
    </row>
    <row r="8">
      <c r="A8" s="4" t="inlineStr">
        <is>
          <t>Omega-3 DHA</t>
        </is>
      </c>
      <c r="B8" s="4" t="inlineStr">
        <is>
          <t>Helps support brain, eye, and cardiovascular health.</t>
        </is>
      </c>
      <c r="C8" s="4" t="inlineStr">
        <is>
          <t>flat</t>
        </is>
      </c>
      <c r="D8" s="4" t="inlineStr">
        <is>
          <t>250–2000</t>
        </is>
      </c>
      <c r="E8" s="4" t="inlineStr">
        <is>
          <t>mg</t>
        </is>
      </c>
      <c r="F8" s="4" t="inlineStr">
        <is>
          <t>—</t>
        </is>
      </c>
      <c r="G8" s="4" t="inlineStr">
        <is>
          <t>AM, PM</t>
        </is>
      </c>
      <c r="H8" s="4" t="inlineStr">
        <is>
          <t>Anticoagulants / antiplatelet drugs (warfarin, aspirin, clopidogrel) [caution]; Antihypertensive drugs [info]</t>
        </is>
      </c>
      <c r="I8" s="4" t="inlineStr">
        <is>
          <t>strong</t>
        </is>
      </c>
    </row>
    <row r="9">
      <c r="A9" s="4" t="inlineStr">
        <is>
          <t>Omega-3 EPA</t>
        </is>
      </c>
      <c r="B9" s="4" t="inlineStr">
        <is>
          <t>Helps support cardiovascular health and a healthy inflammatory response.</t>
        </is>
      </c>
      <c r="C9" s="4" t="inlineStr">
        <is>
          <t>flat</t>
        </is>
      </c>
      <c r="D9" s="4" t="inlineStr">
        <is>
          <t>250–2000</t>
        </is>
      </c>
      <c r="E9" s="4" t="inlineStr">
        <is>
          <t>mg</t>
        </is>
      </c>
      <c r="F9" s="4" t="inlineStr">
        <is>
          <t>—</t>
        </is>
      </c>
      <c r="G9" s="4" t="inlineStr">
        <is>
          <t>AM, PM</t>
        </is>
      </c>
      <c r="H9" s="4" t="inlineStr">
        <is>
          <t>Anticoagulants / antiplatelet drugs (warfarin, aspirin, clopidogrel) [caution]; Antihypertensive drugs [info]</t>
        </is>
      </c>
      <c r="I9" s="4" t="inlineStr">
        <is>
          <t>strong</t>
        </is>
      </c>
    </row>
    <row r="10">
      <c r="A10" s="4" t="inlineStr">
        <is>
          <t>Omega-3 GLA (Borage Oil)</t>
        </is>
      </c>
      <c r="B10" s="4" t="inlineStr">
        <is>
          <t>Helps support healthy skin and joint comfort.</t>
        </is>
      </c>
      <c r="C10" s="4" t="inlineStr">
        <is>
          <t>flat</t>
        </is>
      </c>
      <c r="D10" s="4" t="inlineStr">
        <is>
          <t>240–1000</t>
        </is>
      </c>
      <c r="E10" s="4" t="inlineStr">
        <is>
          <t>mg</t>
        </is>
      </c>
      <c r="F10" s="4" t="inlineStr">
        <is>
          <t>—</t>
        </is>
      </c>
      <c r="G10" s="4" t="inlineStr">
        <is>
          <t>AM, PM</t>
        </is>
      </c>
      <c r="H10" s="4" t="inlineStr">
        <is>
          <t>Anticoagulants / antiplatelet drugs (warfarin, aspirin, clopidogrel) [caution]; Phenothiazines / seizure-threshold-lowering drugs [caution]; CYP-metabolized drugs (hepatotoxicity context) [info]</t>
        </is>
      </c>
      <c r="I10" s="4" t="inlineStr">
        <is>
          <t>moderate</t>
        </is>
      </c>
    </row>
    <row r="11">
      <c r="A11" s="4" t="inlineStr">
        <is>
          <t>Omega-6 (GLA, Evening Primrose Oil)</t>
        </is>
      </c>
      <c r="B11" s="4" t="inlineStr">
        <is>
          <t>Helps support healthy skin and supports comfort associated with the menstrual cycle.</t>
        </is>
      </c>
      <c r="C11" s="4" t="inlineStr">
        <is>
          <t>flat</t>
        </is>
      </c>
      <c r="D11" s="4" t="inlineStr">
        <is>
          <t>500–1300</t>
        </is>
      </c>
      <c r="E11" s="4" t="inlineStr">
        <is>
          <t>mg</t>
        </is>
      </c>
      <c r="F11" s="4" t="inlineStr">
        <is>
          <t>—</t>
        </is>
      </c>
      <c r="G11" s="4" t="inlineStr">
        <is>
          <t>AM, PM</t>
        </is>
      </c>
      <c r="H11" s="4" t="inlineStr">
        <is>
          <t>Anticoagulants / antiplatelet drugs (warfarin, aspirin, clopidogrel) [caution]; Phenothiazines / seizure-threshold-lowering drugs [caution]</t>
        </is>
      </c>
      <c r="I11" s="4" t="inlineStr">
        <is>
          <t>moderate</t>
        </is>
      </c>
    </row>
    <row r="12">
      <c r="A12" s="4" t="inlineStr">
        <is>
          <t>Omega-9 (Oleic Acid)</t>
        </is>
      </c>
      <c r="B12" s="4" t="inlineStr">
        <is>
          <t>Helps support normal blood lipid levels when monounsaturated fat replaces saturated fat in the diet.</t>
        </is>
      </c>
      <c r="C12" s="4" t="inlineStr">
        <is>
          <t>flat</t>
        </is>
      </c>
      <c r="D12" s="4" t="inlineStr">
        <is>
          <t>10–25</t>
        </is>
      </c>
      <c r="E12" s="4" t="inlineStr">
        <is>
          <t>g</t>
        </is>
      </c>
      <c r="F12" s="4" t="inlineStr">
        <is>
          <t>—</t>
        </is>
      </c>
      <c r="G12" s="4" t="inlineStr">
        <is>
          <t>MID</t>
        </is>
      </c>
      <c r="H12" s="4" t="inlineStr"/>
      <c r="I12" s="4" t="inlineStr">
        <is>
          <t>moderate</t>
        </is>
      </c>
    </row>
    <row r="13">
      <c r="A13" s="4" t="inlineStr">
        <is>
          <t>Pumpkin Seed Oil</t>
        </is>
      </c>
      <c r="B13" s="4" t="inlineStr">
        <is>
          <t>Helps condition the scalp and support the appearance of fuller, healthier-looking hair when applied topically.</t>
        </is>
      </c>
      <c r="C13" s="4" t="inlineStr">
        <is>
          <t>flat</t>
        </is>
      </c>
      <c r="D13" s="4" t="inlineStr">
        <is>
          <t>5–100</t>
        </is>
      </c>
      <c r="E13" s="4" t="inlineStr">
        <is>
          <t>%</t>
        </is>
      </c>
      <c r="F13" s="4" t="inlineStr">
        <is>
          <t>—</t>
        </is>
      </c>
      <c r="G13" s="4" t="inlineStr">
        <is>
          <t>PM</t>
        </is>
      </c>
      <c r="H13" s="4" t="inlineStr"/>
      <c r="I13" s="4" t="inlineStr">
        <is>
          <t>preliminary</t>
        </is>
      </c>
    </row>
    <row r="14">
      <c r="A14" s="4" t="inlineStr">
        <is>
          <t>Squalane</t>
        </is>
      </c>
      <c r="B14" s="4" t="inlineStr">
        <is>
          <t>A lightweight, skin-identical emollient that helps soften, smooth, and condition the skin and supports the look of a healthy, comfortable moisture barrier.</t>
        </is>
      </c>
      <c r="C14" s="4" t="inlineStr">
        <is>
          <t>flat</t>
        </is>
      </c>
      <c r="D14" s="4" t="inlineStr">
        <is>
          <t>1–100</t>
        </is>
      </c>
      <c r="E14" s="4" t="inlineStr">
        <is>
          <t>%</t>
        </is>
      </c>
      <c r="F14" s="4" t="inlineStr">
        <is>
          <t>—</t>
        </is>
      </c>
      <c r="G14" s="4" t="inlineStr">
        <is>
          <t>AM, PM</t>
        </is>
      </c>
      <c r="H14" s="4" t="inlineStr"/>
      <c r="I14" s="4" t="inlineStr">
        <is>
          <t>moderate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I75"/>
  <sheetViews>
    <sheetView workbookViewId="0">
      <pane ySplit="1" topLeftCell="A2" activePane="bottomLeft" state="frozen"/>
      <selection pane="bottomLeft" activeCell="A1" sqref="A1"/>
    </sheetView>
  </sheetViews>
  <sheetFormatPr baseColWidth="8" defaultRowHeight="15"/>
  <cols>
    <col width="26" customWidth="1" min="1" max="1"/>
    <col width="44" customWidth="1" min="2" max="2"/>
    <col width="11" customWidth="1" min="3" max="3"/>
    <col width="22" customWidth="1" min="4" max="4"/>
    <col width="7" customWidth="1" min="5" max="5"/>
    <col width="14" customWidth="1" min="6" max="6"/>
    <col width="10" customWidth="1" min="7" max="7"/>
    <col width="44" customWidth="1" min="8" max="8"/>
    <col width="12" customWidth="1" min="9" max="9"/>
  </cols>
  <sheetData>
    <row r="1">
      <c r="A1" s="3" t="inlineStr">
        <is>
          <t>Name</t>
        </is>
      </c>
      <c r="B1" s="3" t="inlineStr">
        <is>
          <t>Claim</t>
        </is>
      </c>
      <c r="C1" s="3" t="inlineStr">
        <is>
          <t>Dose Basis</t>
        </is>
      </c>
      <c r="D1" s="3" t="inlineStr">
        <is>
          <t>Typical (Flat Min–Max / mg/kg)</t>
        </is>
      </c>
      <c r="E1" s="3" t="inlineStr">
        <is>
          <t>Unit</t>
        </is>
      </c>
      <c r="F1" s="3" t="inlineStr">
        <is>
          <t>UL</t>
        </is>
      </c>
      <c r="G1" s="3" t="inlineStr">
        <is>
          <t>Timing</t>
        </is>
      </c>
      <c r="H1" s="3" t="inlineStr">
        <is>
          <t>Key Interactions</t>
        </is>
      </c>
      <c r="I1" s="3" t="inlineStr">
        <is>
          <t>Evidence</t>
        </is>
      </c>
    </row>
    <row r="2">
      <c r="A2" s="4" t="inlineStr">
        <is>
          <t>Alfalfa Leaf</t>
        </is>
      </c>
      <c r="B2" s="4" t="inlineStr">
        <is>
          <t>Helps provide phytonutrients and supports general nutritional wellness as part of a balanced diet.</t>
        </is>
      </c>
      <c r="C2" s="4" t="inlineStr">
        <is>
          <t>flat</t>
        </is>
      </c>
      <c r="D2" s="4" t="inlineStr">
        <is>
          <t>500–3000</t>
        </is>
      </c>
      <c r="E2" s="4" t="inlineStr">
        <is>
          <t>mg</t>
        </is>
      </c>
      <c r="F2" s="4" t="inlineStr">
        <is>
          <t>—</t>
        </is>
      </c>
      <c r="G2" s="4" t="inlineStr">
        <is>
          <t>AM</t>
        </is>
      </c>
      <c r="H2" s="4" t="inlineStr">
        <is>
          <t>Warfarin and other vitamin-K-dependent anticoagulants [avoid]; Immunosuppressant drugs [caution]; Estrogen-sensitive conditions / hormone therapy [caution]; Photosensitizing drugs [info]</t>
        </is>
      </c>
      <c r="I2" s="4" t="inlineStr">
        <is>
          <t>traditional</t>
        </is>
      </c>
    </row>
    <row r="3">
      <c r="A3" s="4" t="inlineStr">
        <is>
          <t>Amla (Indian Gooseberry)</t>
        </is>
      </c>
      <c r="B3" s="4" t="inlineStr">
        <is>
          <t>Provides antioxidant support and helps maintain healthy cholesterol and blood sugar levels already within the normal range.</t>
        </is>
      </c>
      <c r="C3" s="4" t="inlineStr">
        <is>
          <t>flat</t>
        </is>
      </c>
      <c r="D3" s="4" t="inlineStr">
        <is>
          <t>500–1000</t>
        </is>
      </c>
      <c r="E3" s="4" t="inlineStr">
        <is>
          <t>mg</t>
        </is>
      </c>
      <c r="F3" s="4" t="inlineStr">
        <is>
          <t>—</t>
        </is>
      </c>
      <c r="G3" s="4" t="inlineStr">
        <is>
          <t>AM, PM</t>
        </is>
      </c>
      <c r="H3" s="4" t="inlineStr">
        <is>
          <t>Antidiabetic drugs (e.g., metformin, sulfonylureas, insulin) [caution]; Anticoagulant / antiplatelet drugs (e.g., warfarin, aspirin, clopidogrel) [caution]; Antihypertensive / lipid-lowering drugs (statins) [info]</t>
        </is>
      </c>
      <c r="I3" s="4" t="inlineStr">
        <is>
          <t>preliminary</t>
        </is>
      </c>
    </row>
    <row r="4">
      <c r="A4" s="4" t="inlineStr">
        <is>
          <t>Arjuna (Terminalia Arjuna)</t>
        </is>
      </c>
      <c r="B4" s="4" t="inlineStr">
        <is>
          <t>Helps support cardiovascular health and healthy heart function as part of an Ayurvedic wellness routine.</t>
        </is>
      </c>
      <c r="C4" s="4" t="inlineStr">
        <is>
          <t>flat</t>
        </is>
      </c>
      <c r="D4" s="4" t="inlineStr">
        <is>
          <t>500–1500</t>
        </is>
      </c>
      <c r="E4" s="4" t="inlineStr">
        <is>
          <t>mg</t>
        </is>
      </c>
      <c r="F4" s="4" t="inlineStr">
        <is>
          <t>—</t>
        </is>
      </c>
      <c r="G4" s="4" t="inlineStr">
        <is>
          <t>AM, PM</t>
        </is>
      </c>
      <c r="H4" s="4" t="inlineStr">
        <is>
          <t>Antihypertensive medications [caution]; Cardiac glycosides (e.g., digoxin) and antiarrhythmics [caution]; Antidiabetic medications [caution]; Anticoagulant / antiplatelet drugs [caution]</t>
        </is>
      </c>
      <c r="I4" s="4" t="inlineStr">
        <is>
          <t>preliminary</t>
        </is>
      </c>
    </row>
    <row r="5">
      <c r="A5" s="4" t="inlineStr">
        <is>
          <t>Arnica Montana</t>
        </is>
      </c>
      <c r="B5" s="4" t="inlineStr">
        <is>
          <t>Traditionally used in homeopathic and topical preparations to help support comfort and the body's natural recovery from temporary muscle soreness associated with exertion or impact.</t>
        </is>
      </c>
      <c r="C5" s="4" t="inlineStr">
        <is>
          <t>flat</t>
        </is>
      </c>
      <c r="D5" s="4" t="inlineStr">
        <is>
          <t>None–None</t>
        </is>
      </c>
      <c r="E5" s="4" t="inlineStr">
        <is>
          <t>%</t>
        </is>
      </c>
      <c r="F5" s="4" t="inlineStr">
        <is>
          <t>—</t>
        </is>
      </c>
      <c r="G5" s="4" t="inlineStr">
        <is>
          <t>AM, MID, PM</t>
        </is>
      </c>
      <c r="H5" s="4" t="inlineStr">
        <is>
          <t>Anticoagulant / antiplatelet drugs (e.g. warfarin, clopidogrel, aspirin) [caution]</t>
        </is>
      </c>
      <c r="I5" s="4" t="inlineStr">
        <is>
          <t>traditional</t>
        </is>
      </c>
    </row>
    <row r="6">
      <c r="A6" s="4" t="inlineStr">
        <is>
          <t>Ashwagandha (KSM-66)</t>
        </is>
      </c>
      <c r="B6" s="4" t="inlineStr">
        <is>
          <t>Helps support the body's resistance to stress and helps promote a sense of calm and restful sleep.</t>
        </is>
      </c>
      <c r="C6" s="4" t="inlineStr">
        <is>
          <t>flat</t>
        </is>
      </c>
      <c r="D6" s="4" t="inlineStr">
        <is>
          <t>300–600</t>
        </is>
      </c>
      <c r="E6" s="4" t="inlineStr">
        <is>
          <t>mg</t>
        </is>
      </c>
      <c r="F6" s="4" t="inlineStr">
        <is>
          <t>—</t>
        </is>
      </c>
      <c r="G6" s="4" t="inlineStr">
        <is>
          <t>AM, PM</t>
        </is>
      </c>
      <c r="H6" s="4" t="inlineStr">
        <is>
          <t>Thyroid medications / hyperthyroidism [caution]; Sedatives / CNS depressants [caution]; Immunosuppressants [caution]; Antidiabetic / antihypertensive drugs [info]</t>
        </is>
      </c>
      <c r="I6" s="4" t="inlineStr">
        <is>
          <t>moderate</t>
        </is>
      </c>
    </row>
    <row r="7">
      <c r="A7" s="4" t="inlineStr">
        <is>
          <t>Asian Ginseng (Panax Ginseng)</t>
        </is>
      </c>
      <c r="B7" s="4" t="inlineStr">
        <is>
          <t>Helps support healthy energy, mental alertness, and the body's resilience to everyday physical and mental stress, and helps support normal immune function.</t>
        </is>
      </c>
      <c r="C7" s="4" t="inlineStr">
        <is>
          <t>flat</t>
        </is>
      </c>
      <c r="D7" s="4" t="inlineStr">
        <is>
          <t>200–400</t>
        </is>
      </c>
      <c r="E7" s="4" t="inlineStr">
        <is>
          <t>mg</t>
        </is>
      </c>
      <c r="F7" s="4" t="inlineStr">
        <is>
          <t>—</t>
        </is>
      </c>
      <c r="G7" s="4" t="inlineStr">
        <is>
          <t>AM</t>
        </is>
      </c>
      <c r="H7" s="4" t="inlineStr">
        <is>
          <t>Warfarin and other anticoagulant/antiplatelet drugs [caution]; Antidiabetic medications (insulin, sulfonylureas, metformin) [caution]; MAO inhibitors and other stimulant antidepressants [caution]; Immunosuppressant drugs [caution]</t>
        </is>
      </c>
      <c r="I7" s="4" t="inlineStr">
        <is>
          <t>moderate</t>
        </is>
      </c>
    </row>
    <row r="8">
      <c r="A8" s="4" t="inlineStr">
        <is>
          <t>Astragalus (Huang Qi)</t>
        </is>
      </c>
      <c r="B8" s="4" t="inlineStr">
        <is>
          <t>Helps support healthy immune function and everyday energy and vitality as part of a traditional qi-tonifying herbal regimen.</t>
        </is>
      </c>
      <c r="C8" s="4" t="inlineStr">
        <is>
          <t>flat</t>
        </is>
      </c>
      <c r="D8" s="4" t="inlineStr">
        <is>
          <t>500–4000</t>
        </is>
      </c>
      <c r="E8" s="4" t="inlineStr">
        <is>
          <t>mg</t>
        </is>
      </c>
      <c r="F8" s="4" t="inlineStr">
        <is>
          <t>—</t>
        </is>
      </c>
      <c r="G8" s="4" t="inlineStr">
        <is>
          <t>AM, MID</t>
        </is>
      </c>
      <c r="H8" s="4" t="inlineStr">
        <is>
          <t>Immunosuppressant drugs (e.g., cyclosporine, tacrolimus, corticosteroids) [avoid]; Anticoagulant / antiplatelet drugs (e.g., warfarin) [caution]; Antihypertensive / diuretic drugs [caution]</t>
        </is>
      </c>
      <c r="I8" s="4" t="inlineStr">
        <is>
          <t>moderate</t>
        </is>
      </c>
    </row>
    <row r="9">
      <c r="A9" s="4" t="inlineStr">
        <is>
          <t>Bacopa Monnieri</t>
        </is>
      </c>
      <c r="B9" s="4" t="inlineStr">
        <is>
          <t>Helps support memory, learning, and a healthy response to everyday stress.</t>
        </is>
      </c>
      <c r="C9" s="4" t="inlineStr">
        <is>
          <t>flat</t>
        </is>
      </c>
      <c r="D9" s="4" t="inlineStr">
        <is>
          <t>300–450</t>
        </is>
      </c>
      <c r="E9" s="4" t="inlineStr">
        <is>
          <t>mg</t>
        </is>
      </c>
      <c r="F9" s="4" t="inlineStr">
        <is>
          <t>—</t>
        </is>
      </c>
      <c r="G9" s="4" t="inlineStr">
        <is>
          <t>AM, PM</t>
        </is>
      </c>
      <c r="H9" s="4" t="inlineStr">
        <is>
          <t>Thyroid medications (e.g., levothyroxine) [caution]; Anticholinergic drugs [caution]; Sedatives / CNS depressants [caution]; Calcium channel blockers [caution]</t>
        </is>
      </c>
      <c r="I9" s="4" t="inlineStr">
        <is>
          <t>moderate</t>
        </is>
      </c>
    </row>
    <row r="10">
      <c r="A10" s="4" t="inlineStr">
        <is>
          <t>Belladonna (homeopathic)</t>
        </is>
      </c>
      <c r="B10" s="4" t="inlineStr">
        <is>
          <t>A traditional homeopathic preparation used within homeopathy according to the principle of like-cures-like; not intended to diagnose, treat, cure, or prevent any disease.</t>
        </is>
      </c>
      <c r="C10" s="4" t="inlineStr">
        <is>
          <t>flat</t>
        </is>
      </c>
      <c r="D10" s="4" t="inlineStr">
        <is>
          <t>None–None</t>
        </is>
      </c>
      <c r="E10" s="4" t="inlineStr">
        <is>
          <t>pellets</t>
        </is>
      </c>
      <c r="F10" s="4" t="inlineStr">
        <is>
          <t>—</t>
        </is>
      </c>
      <c r="G10" s="4" t="inlineStr">
        <is>
          <t>AM, MID, PM</t>
        </is>
      </c>
      <c r="H10" s="4" t="inlineStr">
        <is>
          <t>Anticholinergic drugs (e.g., antihistamines, tricyclic antidepressants, atropine) [caution]; Strong flavors / mint / coffee (homeopathic convention) [info]</t>
        </is>
      </c>
      <c r="I10" s="4" t="inlineStr">
        <is>
          <t>traditional</t>
        </is>
      </c>
    </row>
    <row r="11">
      <c r="A11" s="4" t="inlineStr">
        <is>
          <t>Berberine</t>
        </is>
      </c>
      <c r="B11" s="4" t="inlineStr">
        <is>
          <t>Helps support healthy blood sugar and cholesterol levels already within the normal range.</t>
        </is>
      </c>
      <c r="C11" s="4" t="inlineStr">
        <is>
          <t>flat</t>
        </is>
      </c>
      <c r="D11" s="4" t="inlineStr">
        <is>
          <t>500–1500</t>
        </is>
      </c>
      <c r="E11" s="4" t="inlineStr">
        <is>
          <t>mg</t>
        </is>
      </c>
      <c r="F11" s="4" t="inlineStr">
        <is>
          <t>—</t>
        </is>
      </c>
      <c r="G11" s="4" t="inlineStr">
        <is>
          <t>AM, MID, PM</t>
        </is>
      </c>
      <c r="H11" s="4" t="inlineStr">
        <is>
          <t>Metformin and antidiabetic medications [caution]; CYP3A4 substrates / immunosuppressants (e.g., cyclosporine, tacrolimus, some statins) [avoid]; Anticoagulants (warfarin) [caution]</t>
        </is>
      </c>
      <c r="I11" s="4" t="inlineStr">
        <is>
          <t>moderate</t>
        </is>
      </c>
    </row>
    <row r="12">
      <c r="A12" s="4" t="inlineStr">
        <is>
          <t>Black Cohosh</t>
        </is>
      </c>
      <c r="B12" s="4" t="inlineStr">
        <is>
          <t>Traditionally used to help support comfort during the menopausal transition and to help maintain a sense of emotional balance and well-being.</t>
        </is>
      </c>
      <c r="C12" s="4" t="inlineStr">
        <is>
          <t>flat</t>
        </is>
      </c>
      <c r="D12" s="4" t="inlineStr">
        <is>
          <t>20–80</t>
        </is>
      </c>
      <c r="E12" s="4" t="inlineStr">
        <is>
          <t>mg</t>
        </is>
      </c>
      <c r="F12" s="4" t="inlineStr">
        <is>
          <t>—</t>
        </is>
      </c>
      <c r="G12" s="4" t="inlineStr">
        <is>
          <t>AM, PM</t>
        </is>
      </c>
      <c r="H12" s="4" t="inlineStr">
        <is>
          <t>Hepatotoxic drugs / heavy alcohol use [caution]; Tamoxifen / chemotherapy [caution]</t>
        </is>
      </c>
      <c r="I12" s="4" t="inlineStr">
        <is>
          <t>moderate</t>
        </is>
      </c>
    </row>
    <row r="13">
      <c r="A13" s="4" t="inlineStr">
        <is>
          <t>Black Pepper (Piperine)</t>
        </is>
      </c>
      <c r="B13" s="4" t="inlineStr">
        <is>
          <t>Helps support the absorption and bioavailability of other nutrients.</t>
        </is>
      </c>
      <c r="C13" s="4" t="inlineStr">
        <is>
          <t>flat</t>
        </is>
      </c>
      <c r="D13" s="4" t="inlineStr">
        <is>
          <t>5–20</t>
        </is>
      </c>
      <c r="E13" s="4" t="inlineStr">
        <is>
          <t>mg</t>
        </is>
      </c>
      <c r="F13" s="4" t="inlineStr">
        <is>
          <t>—</t>
        </is>
      </c>
      <c r="G13" s="4" t="inlineStr">
        <is>
          <t>AM, MID, PM</t>
        </is>
      </c>
      <c r="H13" s="4" t="inlineStr">
        <is>
          <t>CYP3A4 / CYP2C9 / P-glycoprotein substrate medications [caution]; Phenytoin and antiepileptics (carbamazepine) [caution]</t>
        </is>
      </c>
      <c r="I13" s="4" t="inlineStr">
        <is>
          <t>moderate</t>
        </is>
      </c>
    </row>
    <row r="14">
      <c r="A14" s="4" t="inlineStr">
        <is>
          <t>Boswellia Serrata</t>
        </is>
      </c>
      <c r="B14" s="4" t="inlineStr">
        <is>
          <t>Helps support joint comfort, mobility and flexibility; helps support a healthy inflammatory response.</t>
        </is>
      </c>
      <c r="C14" s="4" t="inlineStr">
        <is>
          <t>flat</t>
        </is>
      </c>
      <c r="D14" s="4" t="inlineStr">
        <is>
          <t>300–1200</t>
        </is>
      </c>
      <c r="E14" s="4" t="inlineStr">
        <is>
          <t>mg</t>
        </is>
      </c>
      <c r="F14" s="4" t="inlineStr">
        <is>
          <t>—</t>
        </is>
      </c>
      <c r="G14" s="4" t="inlineStr">
        <is>
          <t>AM, PM</t>
        </is>
      </c>
      <c r="H14" s="4" t="inlineStr">
        <is>
          <t>NSAIDs / other anti-inflammatory drugs [info]; Anticoagulant / antiplatelet drugs [caution]; Drugs metabolized by CYP enzymes [info]; Immunomodulators [info]</t>
        </is>
      </c>
      <c r="I14" s="4" t="inlineStr">
        <is>
          <t>moderate</t>
        </is>
      </c>
    </row>
    <row r="15">
      <c r="A15" s="4" t="inlineStr">
        <is>
          <t>Bryonia Alba</t>
        </is>
      </c>
      <c r="B15" s="4" t="inlineStr">
        <is>
          <t>A homeopathic preparation used within the homeopathic system based on traditional indications.</t>
        </is>
      </c>
      <c r="C15" s="4" t="inlineStr">
        <is>
          <t>flat</t>
        </is>
      </c>
      <c r="D15" s="4" t="inlineStr">
        <is>
          <t>3–5</t>
        </is>
      </c>
      <c r="E15" s="4" t="inlineStr">
        <is>
          <t>pellets</t>
        </is>
      </c>
      <c r="F15" s="4" t="inlineStr">
        <is>
          <t>—</t>
        </is>
      </c>
      <c r="G15" s="4" t="inlineStr">
        <is>
          <t>AM, MID, PM</t>
        </is>
      </c>
      <c r="H15" s="4" t="inlineStr">
        <is>
          <t>Strongly flavored foods/drinks (mint, camphor, coffee) [info]</t>
        </is>
      </c>
      <c r="I15" s="4" t="inlineStr">
        <is>
          <t>traditional</t>
        </is>
      </c>
    </row>
    <row r="16">
      <c r="A16" s="4" t="inlineStr">
        <is>
          <t>Calendula Officinalis</t>
        </is>
      </c>
      <c r="B16" s="4" t="inlineStr">
        <is>
          <t>Traditionally used in homeopathic and topical preparations to help soothe and support healthy-looking skin and to support the skin's natural recovery from minor irritation.</t>
        </is>
      </c>
      <c r="C16" s="4" t="inlineStr">
        <is>
          <t>flat</t>
        </is>
      </c>
      <c r="D16" s="4" t="inlineStr">
        <is>
          <t>None–None</t>
        </is>
      </c>
      <c r="E16" s="4" t="inlineStr">
        <is>
          <t>%</t>
        </is>
      </c>
      <c r="F16" s="4" t="inlineStr">
        <is>
          <t>—</t>
        </is>
      </c>
      <c r="G16" s="4" t="inlineStr">
        <is>
          <t>AM, MID, PM</t>
        </is>
      </c>
      <c r="H16" s="4" t="inlineStr">
        <is>
          <t>Sedative medications (CNS depressants) [info]</t>
        </is>
      </c>
      <c r="I16" s="4" t="inlineStr">
        <is>
          <t>traditional</t>
        </is>
      </c>
    </row>
    <row r="17">
      <c r="A17" s="4" t="inlineStr">
        <is>
          <t>Centella Asiatica (Cica)</t>
        </is>
      </c>
      <c r="B17" s="4" t="inlineStr">
        <is>
          <t>Helps soothe the look of redness and irritation, support the skin barrier, and keep skin looking calm, comfortable and hydrated.</t>
        </is>
      </c>
      <c r="C17" s="4" t="inlineStr">
        <is>
          <t>flat</t>
        </is>
      </c>
      <c r="D17" s="4" t="inlineStr">
        <is>
          <t>0.1–5</t>
        </is>
      </c>
      <c r="E17" s="4" t="inlineStr">
        <is>
          <t>%</t>
        </is>
      </c>
      <c r="F17" s="4" t="inlineStr">
        <is>
          <t>—</t>
        </is>
      </c>
      <c r="G17" s="4" t="inlineStr">
        <is>
          <t>AM, PM</t>
        </is>
      </c>
      <c r="H17" s="4" t="inlineStr"/>
      <c r="I17" s="4" t="inlineStr">
        <is>
          <t>moderate</t>
        </is>
      </c>
    </row>
    <row r="18">
      <c r="A18" s="4" t="inlineStr">
        <is>
          <t>Chamomilla</t>
        </is>
      </c>
      <c r="B18" s="4" t="inlineStr">
        <is>
          <t>A homeopathic preparation used within the homeopathic system based on traditional indications.</t>
        </is>
      </c>
      <c r="C18" s="4" t="inlineStr">
        <is>
          <t>flat</t>
        </is>
      </c>
      <c r="D18" s="4" t="inlineStr">
        <is>
          <t>3–5</t>
        </is>
      </c>
      <c r="E18" s="4" t="inlineStr">
        <is>
          <t>pellets</t>
        </is>
      </c>
      <c r="F18" s="4" t="inlineStr">
        <is>
          <t>—</t>
        </is>
      </c>
      <c r="G18" s="4" t="inlineStr">
        <is>
          <t>AM, MID, PM</t>
        </is>
      </c>
      <c r="H18" s="4" t="inlineStr">
        <is>
          <t>Strongly flavored foods/drinks (mint, camphor, coffee) [info]</t>
        </is>
      </c>
      <c r="I18" s="4" t="inlineStr">
        <is>
          <t>traditional</t>
        </is>
      </c>
    </row>
    <row r="19">
      <c r="A19" s="4" t="inlineStr">
        <is>
          <t>Chasteberry (Vitex Agnus-Castus)</t>
        </is>
      </c>
      <c r="B19" s="4" t="inlineStr">
        <is>
          <t>Helps support a comfortable, balanced menstrual cycle and a healthy mood in the days before menstruation.</t>
        </is>
      </c>
      <c r="C19" s="4" t="inlineStr">
        <is>
          <t>flat</t>
        </is>
      </c>
      <c r="D19" s="4" t="inlineStr">
        <is>
          <t>4–40</t>
        </is>
      </c>
      <c r="E19" s="4" t="inlineStr">
        <is>
          <t>mg</t>
        </is>
      </c>
      <c r="F19" s="4" t="inlineStr">
        <is>
          <t>—</t>
        </is>
      </c>
      <c r="G19" s="4" t="inlineStr">
        <is>
          <t>AM</t>
        </is>
      </c>
      <c r="H19" s="4" t="inlineStr">
        <is>
          <t>Dopamine agonists / antagonists (e.g., bromocriptine, metoclopramide, antipsychotics) [caution]; Hormonal contraceptives and hormone replacement therapy [caution]; Fertility / IVF medications [caution]</t>
        </is>
      </c>
      <c r="I19" s="4" t="inlineStr">
        <is>
          <t>moderate</t>
        </is>
      </c>
    </row>
    <row r="20">
      <c r="A20" s="4" t="inlineStr">
        <is>
          <t>Cinnamon (Ceylon)</t>
        </is>
      </c>
      <c r="B20" s="4" t="inlineStr">
        <is>
          <t>Helps support healthy blood sugar levels already within the normal range and provides antioxidant support.</t>
        </is>
      </c>
      <c r="C20" s="4" t="inlineStr">
        <is>
          <t>flat</t>
        </is>
      </c>
      <c r="D20" s="4" t="inlineStr">
        <is>
          <t>1000–4000</t>
        </is>
      </c>
      <c r="E20" s="4" t="inlineStr">
        <is>
          <t>mg</t>
        </is>
      </c>
      <c r="F20" s="4" t="inlineStr">
        <is>
          <t>—</t>
        </is>
      </c>
      <c r="G20" s="4" t="inlineStr">
        <is>
          <t>AM, MID, PM</t>
        </is>
      </c>
      <c r="H20" s="4" t="inlineStr">
        <is>
          <t>Antidiabetic medications [caution]</t>
        </is>
      </c>
      <c r="I20" s="4" t="inlineStr">
        <is>
          <t>preliminary</t>
        </is>
      </c>
    </row>
    <row r="21">
      <c r="A21" s="4" t="inlineStr">
        <is>
          <t>DGL Licorice (Deglycyrrhizinated Licorice)</t>
        </is>
      </c>
      <c r="B21" s="4" t="inlineStr">
        <is>
          <t>Helps support and maintain a healthy stomach and esophageal lining and soothe occasional digestive discomfort.</t>
        </is>
      </c>
      <c r="C21" s="4" t="inlineStr">
        <is>
          <t>flat</t>
        </is>
      </c>
      <c r="D21" s="4" t="inlineStr">
        <is>
          <t>380–1140</t>
        </is>
      </c>
      <c r="E21" s="4" t="inlineStr">
        <is>
          <t>mg</t>
        </is>
      </c>
      <c r="F21" s="4" t="inlineStr">
        <is>
          <t>—</t>
        </is>
      </c>
      <c r="G21" s="4" t="inlineStr">
        <is>
          <t>AM, MID, PM</t>
        </is>
      </c>
      <c r="H21" s="4" t="inlineStr">
        <is>
          <t>Antihypertensive and diuretic medications [caution]; Digoxin [caution]; Corticosteroids [caution]</t>
        </is>
      </c>
      <c r="I21" s="4" t="inlineStr">
        <is>
          <t>traditional</t>
        </is>
      </c>
    </row>
    <row r="22">
      <c r="A22" s="4" t="inlineStr">
        <is>
          <t>Dong Quai (Angelica Sinensis)</t>
        </is>
      </c>
      <c r="B22" s="4" t="inlineStr">
        <is>
          <t>Traditionally used in Chinese herbalism to support women's reproductive wellness and a comfortable menstrual cycle.</t>
        </is>
      </c>
      <c r="C22" s="4" t="inlineStr">
        <is>
          <t>flat</t>
        </is>
      </c>
      <c r="D22" s="4" t="inlineStr">
        <is>
          <t>500–6000</t>
        </is>
      </c>
      <c r="E22" s="4" t="inlineStr">
        <is>
          <t>mg</t>
        </is>
      </c>
      <c r="F22" s="4" t="inlineStr">
        <is>
          <t>—</t>
        </is>
      </c>
      <c r="G22" s="4" t="inlineStr">
        <is>
          <t>AM, PM</t>
        </is>
      </c>
      <c r="H22" s="4" t="inlineStr">
        <is>
          <t>Anticoagulants / antiplatelet drugs (e.g., warfarin, aspirin, clopidogrel) [avoid]; Photosensitizing drugs and UV exposure [caution]</t>
        </is>
      </c>
      <c r="I22" s="4" t="inlineStr">
        <is>
          <t>traditional</t>
        </is>
      </c>
    </row>
    <row r="23">
      <c r="A23" s="4" t="inlineStr">
        <is>
          <t>Echinacea</t>
        </is>
      </c>
      <c r="B23" s="4" t="inlineStr">
        <is>
          <t>Helps support the immune system and the body's normal response during seasonal respiratory challenges.</t>
        </is>
      </c>
      <c r="C23" s="4" t="inlineStr">
        <is>
          <t>flat</t>
        </is>
      </c>
      <c r="D23" s="4" t="inlineStr">
        <is>
          <t>300–900</t>
        </is>
      </c>
      <c r="E23" s="4" t="inlineStr">
        <is>
          <t>mg</t>
        </is>
      </c>
      <c r="F23" s="4" t="inlineStr">
        <is>
          <t>—</t>
        </is>
      </c>
      <c r="G23" s="4" t="inlineStr">
        <is>
          <t>AM, MID, PM</t>
        </is>
      </c>
      <c r="H23" s="4" t="inlineStr">
        <is>
          <t>Immunosuppressant drugs [avoid]; CYP450 substrate drugs [caution]</t>
        </is>
      </c>
      <c r="I23" s="4" t="inlineStr">
        <is>
          <t>moderate</t>
        </is>
      </c>
    </row>
    <row r="24">
      <c r="A24" s="4" t="inlineStr">
        <is>
          <t>Elderberry</t>
        </is>
      </c>
      <c r="B24" s="4" t="inlineStr">
        <is>
          <t>Helps support the body's natural immune defenses and antioxidant status, especially during seasonal respiratory challenges.</t>
        </is>
      </c>
      <c r="C24" s="4" t="inlineStr">
        <is>
          <t>flat</t>
        </is>
      </c>
      <c r="D24" s="4" t="inlineStr">
        <is>
          <t>300–900</t>
        </is>
      </c>
      <c r="E24" s="4" t="inlineStr">
        <is>
          <t>mg</t>
        </is>
      </c>
      <c r="F24" s="4" t="inlineStr">
        <is>
          <t>—</t>
        </is>
      </c>
      <c r="G24" s="4" t="inlineStr">
        <is>
          <t>AM, PM</t>
        </is>
      </c>
      <c r="H24" s="4" t="inlineStr">
        <is>
          <t>Immunosuppressant drugs [caution]; Diabetes medications [info]; Diuretics [info]</t>
        </is>
      </c>
      <c r="I24" s="4" t="inlineStr">
        <is>
          <t>moderate</t>
        </is>
      </c>
    </row>
    <row r="25">
      <c r="A25" s="4" t="inlineStr">
        <is>
          <t>Eleuthero (Siberian Ginseng)</t>
        </is>
      </c>
      <c r="B25" s="4" t="inlineStr">
        <is>
          <t>Helps support stamina and the body's resilience to everyday physical and mental stress.</t>
        </is>
      </c>
      <c r="C25" s="4" t="inlineStr">
        <is>
          <t>flat</t>
        </is>
      </c>
      <c r="D25" s="4" t="inlineStr">
        <is>
          <t>300–1200</t>
        </is>
      </c>
      <c r="E25" s="4" t="inlineStr">
        <is>
          <t>mg</t>
        </is>
      </c>
      <c r="F25" s="4" t="inlineStr">
        <is>
          <t>—</t>
        </is>
      </c>
      <c r="G25" s="4" t="inlineStr">
        <is>
          <t>AM, MID</t>
        </is>
      </c>
      <c r="H25" s="4" t="inlineStr">
        <is>
          <t>Digoxin [caution]; Anticoagulant/antiplatelet drugs (warfarin) [caution]; Immunosuppressants [caution]; Antidiabetic drugs [caution]</t>
        </is>
      </c>
      <c r="I25" s="4" t="inlineStr">
        <is>
          <t>preliminary</t>
        </is>
      </c>
    </row>
    <row r="26">
      <c r="A26" s="4" t="inlineStr">
        <is>
          <t>Evening Primrose Oil</t>
        </is>
      </c>
      <c r="B26" s="4" t="inlineStr">
        <is>
          <t>Provides gamma-linolenic acid (GLA) to help support a balanced response associated with the menstrual cycle and to help maintain healthy-looking skin.</t>
        </is>
      </c>
      <c r="C26" s="4" t="inlineStr">
        <is>
          <t>flat</t>
        </is>
      </c>
      <c r="D26" s="4" t="inlineStr">
        <is>
          <t>1000–3000</t>
        </is>
      </c>
      <c r="E26" s="4" t="inlineStr">
        <is>
          <t>mg</t>
        </is>
      </c>
      <c r="F26" s="4" t="inlineStr">
        <is>
          <t>—</t>
        </is>
      </c>
      <c r="G26" s="4" t="inlineStr">
        <is>
          <t>AM, PM</t>
        </is>
      </c>
      <c r="H26" s="4" t="inlineStr">
        <is>
          <t>Anticoagulant and antiplatelet drugs (e.g., warfarin, aspirin, clopidogrel) [caution]; Phenothiazines and other seizure-threshold-lowering medications [caution]</t>
        </is>
      </c>
      <c r="I26" s="4" t="inlineStr">
        <is>
          <t>moderate</t>
        </is>
      </c>
    </row>
    <row r="27">
      <c r="A27" s="4" t="inlineStr">
        <is>
          <t>Fadogia Agrestis</t>
        </is>
      </c>
      <c r="B27" s="4" t="inlineStr">
        <is>
          <t>Traditionally used to support male libido and vitality. (No human efficacy data; use with caution.)</t>
        </is>
      </c>
      <c r="C27" s="4" t="inlineStr">
        <is>
          <t>flat</t>
        </is>
      </c>
      <c r="D27" s="4" t="inlineStr">
        <is>
          <t>300–600</t>
        </is>
      </c>
      <c r="E27" s="4" t="inlineStr">
        <is>
          <t>mg</t>
        </is>
      </c>
      <c r="F27" s="4" t="inlineStr">
        <is>
          <t>—</t>
        </is>
      </c>
      <c r="G27" s="4" t="inlineStr">
        <is>
          <t>AM</t>
        </is>
      </c>
      <c r="H27" s="4" t="inlineStr">
        <is>
          <t>Testosterone replacement / androgenic agents [caution]</t>
        </is>
      </c>
      <c r="I27" s="4" t="inlineStr">
        <is>
          <t>preliminary</t>
        </is>
      </c>
    </row>
    <row r="28">
      <c r="A28" s="4" t="inlineStr">
        <is>
          <t>Fenugreek Seed (hair, topical)</t>
        </is>
      </c>
      <c r="B28" s="4" t="inlineStr">
        <is>
          <t>Mucilage-rich botanical that helps condition and smooth the hair and supports a comfortable, healthy-looking scalp.</t>
        </is>
      </c>
      <c r="C28" s="4" t="inlineStr">
        <is>
          <t>flat</t>
        </is>
      </c>
      <c r="D28" s="4" t="inlineStr">
        <is>
          <t>1–100</t>
        </is>
      </c>
      <c r="E28" s="4" t="inlineStr">
        <is>
          <t>%</t>
        </is>
      </c>
      <c r="F28" s="4" t="inlineStr">
        <is>
          <t>—</t>
        </is>
      </c>
      <c r="G28" s="4" t="inlineStr">
        <is>
          <t>AM, PM</t>
        </is>
      </c>
      <c r="H28" s="4" t="inlineStr"/>
      <c r="I28" s="4" t="inlineStr">
        <is>
          <t>preliminary</t>
        </is>
      </c>
    </row>
    <row r="29">
      <c r="A29" s="4" t="inlineStr">
        <is>
          <t>Garlic Extract (Allicin)</t>
        </is>
      </c>
      <c r="B29" s="4" t="inlineStr">
        <is>
          <t>Helps support healthy blood pressure and cholesterol levels already within the normal range and supports cardiovascular health.</t>
        </is>
      </c>
      <c r="C29" s="4" t="inlineStr">
        <is>
          <t>flat</t>
        </is>
      </c>
      <c r="D29" s="4" t="inlineStr">
        <is>
          <t>600–1200</t>
        </is>
      </c>
      <c r="E29" s="4" t="inlineStr">
        <is>
          <t>mg</t>
        </is>
      </c>
      <c r="F29" s="4" t="inlineStr">
        <is>
          <t>—</t>
        </is>
      </c>
      <c r="G29" s="4" t="inlineStr">
        <is>
          <t>AM, MID, PM</t>
        </is>
      </c>
      <c r="H29" s="4" t="inlineStr">
        <is>
          <t>Anticoagulants and antiplatelets (warfarin, aspirin, clopidogrel) [caution]; Saquinavir and certain HIV protease inhibitors [avoid]; Antihypertensive medications [info]</t>
        </is>
      </c>
      <c r="I29" s="4" t="inlineStr">
        <is>
          <t>moderate</t>
        </is>
      </c>
    </row>
    <row r="30">
      <c r="A30" s="4" t="inlineStr">
        <is>
          <t>Ginger Root Extract</t>
        </is>
      </c>
      <c r="B30" s="4" t="inlineStr">
        <is>
          <t>Helps relieve nausea and digestive upset and supports healthy digestion.</t>
        </is>
      </c>
      <c r="C30" s="4" t="inlineStr">
        <is>
          <t>flat</t>
        </is>
      </c>
      <c r="D30" s="4" t="inlineStr">
        <is>
          <t>500–3000</t>
        </is>
      </c>
      <c r="E30" s="4" t="inlineStr">
        <is>
          <t>mg</t>
        </is>
      </c>
      <c r="F30" s="4" t="inlineStr">
        <is>
          <t>—</t>
        </is>
      </c>
      <c r="G30" s="4" t="inlineStr">
        <is>
          <t>AM, MID, PM</t>
        </is>
      </c>
      <c r="H30" s="4" t="inlineStr">
        <is>
          <t>Anticoagulant / antiplatelet drugs (e.g., warfarin, aspirin, clopidogrel) [caution]; Antidiabetic drugs [caution]; Antihypertensive drugs [info]</t>
        </is>
      </c>
      <c r="I30" s="4" t="inlineStr">
        <is>
          <t>moderate</t>
        </is>
      </c>
    </row>
    <row r="31">
      <c r="A31" s="4" t="inlineStr">
        <is>
          <t>Ginkgo Biloba</t>
        </is>
      </c>
      <c r="B31" s="4" t="inlineStr">
        <is>
          <t>Helps support memory, mental sharpness, and healthy blood circulation.</t>
        </is>
      </c>
      <c r="C31" s="4" t="inlineStr">
        <is>
          <t>flat</t>
        </is>
      </c>
      <c r="D31" s="4" t="inlineStr">
        <is>
          <t>120–240</t>
        </is>
      </c>
      <c r="E31" s="4" t="inlineStr">
        <is>
          <t>mg</t>
        </is>
      </c>
      <c r="F31" s="4" t="inlineStr">
        <is>
          <t>—</t>
        </is>
      </c>
      <c r="G31" s="4" t="inlineStr">
        <is>
          <t>AM, MID</t>
        </is>
      </c>
      <c r="H31" s="4" t="inlineStr">
        <is>
          <t>Anticoagulants / antiplatelets (warfarin, aspirin, clopidogrel) [avoid]; Efavirenz and other CYP2B6/CYP3A4 substrates [avoid]; SSRIs / MAOIs [caution]; Antidiabetic medications [caution]</t>
        </is>
      </c>
      <c r="I31" s="4" t="inlineStr">
        <is>
          <t>moderate</t>
        </is>
      </c>
    </row>
    <row r="32">
      <c r="A32" s="4" t="inlineStr">
        <is>
          <t>Goji Berry</t>
        </is>
      </c>
      <c r="B32" s="4" t="inlineStr">
        <is>
          <t>Provides antioxidant support and helps support healthy immune function, eye health and overall vitality.</t>
        </is>
      </c>
      <c r="C32" s="4" t="inlineStr">
        <is>
          <t>flat</t>
        </is>
      </c>
      <c r="D32" s="4" t="inlineStr">
        <is>
          <t>6–15</t>
        </is>
      </c>
      <c r="E32" s="4" t="inlineStr">
        <is>
          <t>g</t>
        </is>
      </c>
      <c r="F32" s="4" t="inlineStr">
        <is>
          <t>—</t>
        </is>
      </c>
      <c r="G32" s="4" t="inlineStr">
        <is>
          <t>AM, MID</t>
        </is>
      </c>
      <c r="H32" s="4" t="inlineStr">
        <is>
          <t>Warfarin and other anticoagulants [caution]; Antidiabetic medications (insulin, sulfonylureas) [caution]; Antihypertensive medications [info]; CYP2C9-metabolized drugs [caution]</t>
        </is>
      </c>
      <c r="I32" s="4" t="inlineStr">
        <is>
          <t>preliminary</t>
        </is>
      </c>
    </row>
    <row r="33">
      <c r="A33" s="4" t="inlineStr">
        <is>
          <t>Gotu Kola (oral)</t>
        </is>
      </c>
      <c r="B33" s="4" t="inlineStr">
        <is>
          <t>Helps support a calm, focused mind, healthy connective tissue, and healthy circulation and venous tone.</t>
        </is>
      </c>
      <c r="C33" s="4" t="inlineStr">
        <is>
          <t>flat</t>
        </is>
      </c>
      <c r="D33" s="4" t="inlineStr">
        <is>
          <t>500–1000</t>
        </is>
      </c>
      <c r="E33" s="4" t="inlineStr">
        <is>
          <t>mg</t>
        </is>
      </c>
      <c r="F33" s="4" t="inlineStr">
        <is>
          <t>—</t>
        </is>
      </c>
      <c r="G33" s="4" t="inlineStr">
        <is>
          <t>AM, PM</t>
        </is>
      </c>
      <c r="H33" s="4" t="inlineStr">
        <is>
          <t>Sedatives / CNS depressants (benzodiazepines, barbiturates, alcohol) [caution]; Hepatotoxic drugs (e.g., acetaminophen, methotrexate) and heavy alcohol [caution]; Antidiabetic drugs [info]; Cholesterol-lowering / lipid drugs [info]</t>
        </is>
      </c>
      <c r="I33" s="4" t="inlineStr">
        <is>
          <t>preliminary</t>
        </is>
      </c>
    </row>
    <row r="34">
      <c r="A34" s="4" t="inlineStr">
        <is>
          <t>Green Tea Extract (EGCG)</t>
        </is>
      </c>
      <c r="B34" s="4" t="inlineStr">
        <is>
          <t>Helps provide antioxidants and helps support cardiovascular health and normal metabolism.</t>
        </is>
      </c>
      <c r="C34" s="4" t="inlineStr">
        <is>
          <t>flat</t>
        </is>
      </c>
      <c r="D34" s="4" t="inlineStr">
        <is>
          <t>200–800</t>
        </is>
      </c>
      <c r="E34" s="4" t="inlineStr">
        <is>
          <t>mg</t>
        </is>
      </c>
      <c r="F34" s="4" t="inlineStr">
        <is>
          <t>800 mg</t>
        </is>
      </c>
      <c r="G34" s="4" t="inlineStr">
        <is>
          <t>AM, MID</t>
        </is>
      </c>
      <c r="H34" s="4" t="inlineStr">
        <is>
          <t>Caffeine [info]; Anticoagulants (warfarin) [caution]; Hepatotoxic drugs and alcohol [caution]; Beta-blockers (nadolol, atenolol) [caution]</t>
        </is>
      </c>
      <c r="I34" s="4" t="inlineStr">
        <is>
          <t>moderate</t>
        </is>
      </c>
    </row>
    <row r="35">
      <c r="A35" s="4" t="inlineStr">
        <is>
          <t>Guduchi (Tinospora Cordifolia)</t>
        </is>
      </c>
      <c r="B35" s="4" t="inlineStr">
        <is>
          <t>Helps support healthy immune function, antioxidant defenses, and the body's resilience to everyday stress as part of an Ayurvedic rasayana routine.</t>
        </is>
      </c>
      <c r="C35" s="4" t="inlineStr">
        <is>
          <t>flat</t>
        </is>
      </c>
      <c r="D35" s="4" t="inlineStr">
        <is>
          <t>300–1000</t>
        </is>
      </c>
      <c r="E35" s="4" t="inlineStr">
        <is>
          <t>mg</t>
        </is>
      </c>
      <c r="F35" s="4" t="inlineStr">
        <is>
          <t>—</t>
        </is>
      </c>
      <c r="G35" s="4" t="inlineStr">
        <is>
          <t>AM, PM</t>
        </is>
      </c>
      <c r="H35" s="4" t="inlineStr">
        <is>
          <t>Antidiabetic medications (insulin, sulfonylureas, metformin) [caution]; Immunosuppressant drugs [caution]</t>
        </is>
      </c>
      <c r="I35" s="4" t="inlineStr">
        <is>
          <t>preliminary</t>
        </is>
      </c>
    </row>
    <row r="36">
      <c r="A36" s="4" t="inlineStr">
        <is>
          <t>Guggul (Commiphora mukul)</t>
        </is>
      </c>
      <c r="B36" s="4" t="inlineStr">
        <is>
          <t>Supports healthy cholesterol and lipid levels already within the normal range and helps maintain joint comfort.</t>
        </is>
      </c>
      <c r="C36" s="4" t="inlineStr">
        <is>
          <t>flat</t>
        </is>
      </c>
      <c r="D36" s="4" t="inlineStr">
        <is>
          <t>75–150</t>
        </is>
      </c>
      <c r="E36" s="4" t="inlineStr">
        <is>
          <t>mg</t>
        </is>
      </c>
      <c r="F36" s="4" t="inlineStr">
        <is>
          <t>—</t>
        </is>
      </c>
      <c r="G36" s="4" t="inlineStr">
        <is>
          <t>AM, MID, PM</t>
        </is>
      </c>
      <c r="H36" s="4" t="inlineStr">
        <is>
          <t>Estrogen / oral contraceptives [caution]; Diltiazem and propranolol [caution]; Thyroid hormone (levothyroxine) [caution]; Anticoagulant/antiplatelet drugs [caution]</t>
        </is>
      </c>
      <c r="I36" s="4" t="inlineStr">
        <is>
          <t>moderate</t>
        </is>
      </c>
    </row>
    <row r="37">
      <c r="A37" s="4" t="inlineStr">
        <is>
          <t>Gynostemma (Jiaogulan)</t>
        </is>
      </c>
      <c r="B37" s="4" t="inlineStr">
        <is>
          <t>An adaptogenic botanical that helps support the body's resistance to everyday stress and helps maintain energy, antioxidant defense, and healthy metabolism.</t>
        </is>
      </c>
      <c r="C37" s="4" t="inlineStr">
        <is>
          <t>flat</t>
        </is>
      </c>
      <c r="D37" s="4" t="inlineStr">
        <is>
          <t>225–900</t>
        </is>
      </c>
      <c r="E37" s="4" t="inlineStr">
        <is>
          <t>mg</t>
        </is>
      </c>
      <c r="F37" s="4" t="inlineStr">
        <is>
          <t>—</t>
        </is>
      </c>
      <c r="G37" s="4" t="inlineStr">
        <is>
          <t>AM, MID</t>
        </is>
      </c>
      <c r="H37" s="4" t="inlineStr">
        <is>
          <t>Antidiabetic medications (e.g., metformin, sulfonylureas, insulin) [caution]; Antihypertensive medications [caution]; Anticoagulant / antiplatelet drugs (e.g., warfarin, aspirin, clopidogrel) [caution]</t>
        </is>
      </c>
      <c r="I37" s="4" t="inlineStr">
        <is>
          <t>preliminary</t>
        </is>
      </c>
    </row>
    <row r="38">
      <c r="A38" s="4" t="inlineStr">
        <is>
          <t>He Shou Wu (Polygonum Multiflorum)</t>
        </is>
      </c>
      <c r="B38" s="4" t="inlineStr">
        <is>
          <t>Traditionally used in Chinese herbalism as a tonic to help support healthy aging, hair, and vitality. (Not for the treatment of any disease; carries documented liver-safety cautions.)</t>
        </is>
      </c>
      <c r="C38" s="4" t="inlineStr">
        <is>
          <t>flat</t>
        </is>
      </c>
      <c r="D38" s="4" t="inlineStr">
        <is>
          <t>1000–9000</t>
        </is>
      </c>
      <c r="E38" s="4" t="inlineStr">
        <is>
          <t>mg</t>
        </is>
      </c>
      <c r="F38" s="4" t="inlineStr">
        <is>
          <t>—</t>
        </is>
      </c>
      <c r="G38" s="4" t="inlineStr">
        <is>
          <t>AM, PM</t>
        </is>
      </c>
      <c r="H38" s="4" t="inlineStr">
        <is>
          <t>Hepatotoxic drugs and other liver-stressing supplements (e.g., acetaminophen, statins, kava, green tea extract) [avoid]; Anticoagulant / antiplatelet drugs (e.g., warfarin) [caution]; Digoxin and potassium-depleting drugs [caution]; Diabetes medications [info]</t>
        </is>
      </c>
      <c r="I38" s="4" t="inlineStr">
        <is>
          <t>traditional</t>
        </is>
      </c>
    </row>
    <row r="39">
      <c r="A39" s="4" t="inlineStr">
        <is>
          <t>Holy Basil (Tulsi)</t>
        </is>
      </c>
      <c r="B39" s="4" t="inlineStr">
        <is>
          <t>Helps support the body's resistance to everyday stress and promotes a sense of calm.</t>
        </is>
      </c>
      <c r="C39" s="4" t="inlineStr">
        <is>
          <t>flat</t>
        </is>
      </c>
      <c r="D39" s="4" t="inlineStr">
        <is>
          <t>300–600</t>
        </is>
      </c>
      <c r="E39" s="4" t="inlineStr">
        <is>
          <t>mg</t>
        </is>
      </c>
      <c r="F39" s="4" t="inlineStr">
        <is>
          <t>—</t>
        </is>
      </c>
      <c r="G39" s="4" t="inlineStr">
        <is>
          <t>AM, PM</t>
        </is>
      </c>
      <c r="H39" s="4" t="inlineStr">
        <is>
          <t>Anticoagulants / antiplatelets [caution]; Antidiabetic medications [caution]; Sedatives / CNS depressants / barbiturates [caution]</t>
        </is>
      </c>
      <c r="I39" s="4" t="inlineStr">
        <is>
          <t>preliminary</t>
        </is>
      </c>
    </row>
    <row r="40">
      <c r="A40" s="4" t="inlineStr">
        <is>
          <t>Horny Goat Weed (Epimedium)</t>
        </is>
      </c>
      <c r="B40" s="4" t="inlineStr">
        <is>
          <t>Traditionally used to help support male sexual vitality, healthy energy, and bone and joint comfort.</t>
        </is>
      </c>
      <c r="C40" s="4" t="inlineStr">
        <is>
          <t>flat</t>
        </is>
      </c>
      <c r="D40" s="4" t="inlineStr">
        <is>
          <t>250–1000</t>
        </is>
      </c>
      <c r="E40" s="4" t="inlineStr">
        <is>
          <t>mg</t>
        </is>
      </c>
      <c r="F40" s="4" t="inlineStr">
        <is>
          <t>—</t>
        </is>
      </c>
      <c r="G40" s="4" t="inlineStr">
        <is>
          <t>AM, MID</t>
        </is>
      </c>
      <c r="H40" s="4" t="inlineStr">
        <is>
          <t>PDE5 inhibitors (sildenafil, tadalafil) [caution]; Antihypertensive and cardiovascular medications [caution]; Anticoagulant / antiplatelet medications [caution]</t>
        </is>
      </c>
      <c r="I40" s="4" t="inlineStr">
        <is>
          <t>preliminary</t>
        </is>
      </c>
    </row>
    <row r="41">
      <c r="A41" s="4" t="inlineStr">
        <is>
          <t>Huperzine A</t>
        </is>
      </c>
      <c r="B41" s="4" t="inlineStr">
        <is>
          <t>Helps support memory, learning and mental focus.</t>
        </is>
      </c>
      <c r="C41" s="4" t="inlineStr">
        <is>
          <t>flat</t>
        </is>
      </c>
      <c r="D41" s="4" t="inlineStr">
        <is>
          <t>50–200</t>
        </is>
      </c>
      <c r="E41" s="4" t="inlineStr">
        <is>
          <t>mcg</t>
        </is>
      </c>
      <c r="F41" s="4" t="inlineStr">
        <is>
          <t>—</t>
        </is>
      </c>
      <c r="G41" s="4" t="inlineStr">
        <is>
          <t>AM</t>
        </is>
      </c>
      <c r="H41" s="4" t="inlineStr">
        <is>
          <t>Acetylcholinesterase inhibitors (donepezil, rivastigmine, galantamine) [avoid]; Anticholinergic medications (e.g., atropine, scopolamine, oxybutynin, some antihistamines/tricyclics) [caution]; Beta-blockers and other bradycardia-inducing drugs (e.g., propranolol) [caution]; Cholinergic / cholinomimetic agents (e.g., bethanechol, pilocarpine) [caution]</t>
        </is>
      </c>
      <c r="I41" s="4" t="inlineStr">
        <is>
          <t>preliminary</t>
        </is>
      </c>
    </row>
    <row r="42">
      <c r="A42" s="4" t="inlineStr">
        <is>
          <t>Hypericum Perforatum (homeopathic)</t>
        </is>
      </c>
      <c r="B42" s="4" t="inlineStr">
        <is>
          <t>A homeopathic preparation used within the homeopathic system based on traditional indications.</t>
        </is>
      </c>
      <c r="C42" s="4" t="inlineStr">
        <is>
          <t>flat</t>
        </is>
      </c>
      <c r="D42" s="4" t="inlineStr">
        <is>
          <t>3–5</t>
        </is>
      </c>
      <c r="E42" s="4" t="inlineStr">
        <is>
          <t>pellets</t>
        </is>
      </c>
      <c r="F42" s="4" t="inlineStr">
        <is>
          <t>—</t>
        </is>
      </c>
      <c r="G42" s="4" t="inlineStr">
        <is>
          <t>AM, MID, PM</t>
        </is>
      </c>
      <c r="H42" s="4" t="inlineStr">
        <is>
          <t>Strongly flavored foods/drinks (mint, camphor, coffee) [info]</t>
        </is>
      </c>
      <c r="I42" s="4" t="inlineStr">
        <is>
          <t>traditional</t>
        </is>
      </c>
    </row>
    <row r="43">
      <c r="A43" s="4" t="inlineStr">
        <is>
          <t>Ignatia Amara</t>
        </is>
      </c>
      <c r="B43" s="4" t="inlineStr">
        <is>
          <t>A homeopathic preparation used within the homeopathic system based on traditional indications.</t>
        </is>
      </c>
      <c r="C43" s="4" t="inlineStr">
        <is>
          <t>flat</t>
        </is>
      </c>
      <c r="D43" s="4" t="inlineStr">
        <is>
          <t>3–5</t>
        </is>
      </c>
      <c r="E43" s="4" t="inlineStr">
        <is>
          <t>pellets</t>
        </is>
      </c>
      <c r="F43" s="4" t="inlineStr">
        <is>
          <t>—</t>
        </is>
      </c>
      <c r="G43" s="4" t="inlineStr">
        <is>
          <t>AM, MID, PM</t>
        </is>
      </c>
      <c r="H43" s="4" t="inlineStr">
        <is>
          <t>Coffee and strongly flavored foods/drinks (mint, camphor) [info]</t>
        </is>
      </c>
      <c r="I43" s="4" t="inlineStr">
        <is>
          <t>traditional</t>
        </is>
      </c>
    </row>
    <row r="44">
      <c r="A44" s="4" t="inlineStr">
        <is>
          <t>Licorice Root (Gan Cao)</t>
        </is>
      </c>
      <c r="B44" s="4" t="inlineStr">
        <is>
          <t>Traditionally used to help soothe the throat and digestive tract and to support respiratory and digestive comfort; helps support a healthy stress response.</t>
        </is>
      </c>
      <c r="C44" s="4" t="inlineStr">
        <is>
          <t>flat</t>
        </is>
      </c>
      <c r="D44" s="4" t="inlineStr">
        <is>
          <t>300–1000</t>
        </is>
      </c>
      <c r="E44" s="4" t="inlineStr">
        <is>
          <t>mg</t>
        </is>
      </c>
      <c r="F44" s="4" t="inlineStr">
        <is>
          <t>—</t>
        </is>
      </c>
      <c r="G44" s="4" t="inlineStr">
        <is>
          <t>AM, MID</t>
        </is>
      </c>
      <c r="H44" s="4" t="inlineStr">
        <is>
          <t>Diuretics (especially thiazide and loop diuretics) [avoid]; Digoxin [avoid]; Antihypertensive medications [caution]; Corticosteroids [caution]</t>
        </is>
      </c>
      <c r="I44" s="4" t="inlineStr">
        <is>
          <t>moderate</t>
        </is>
      </c>
    </row>
    <row r="45">
      <c r="A45" s="4" t="inlineStr">
        <is>
          <t>Licorice Root Extract (topical)</t>
        </is>
      </c>
      <c r="B45" s="4" t="inlineStr">
        <is>
          <t>Botanical brightening and soothing active that helps visibly even skin tone, fade the look of dark spots, and calm the appearance of redness.</t>
        </is>
      </c>
      <c r="C45" s="4" t="inlineStr">
        <is>
          <t>flat</t>
        </is>
      </c>
      <c r="D45" s="4" t="inlineStr">
        <is>
          <t>0.5–2</t>
        </is>
      </c>
      <c r="E45" s="4" t="inlineStr">
        <is>
          <t>%</t>
        </is>
      </c>
      <c r="F45" s="4" t="inlineStr">
        <is>
          <t>—</t>
        </is>
      </c>
      <c r="G45" s="4" t="inlineStr">
        <is>
          <t>AM, PM</t>
        </is>
      </c>
      <c r="H45" s="4" t="inlineStr"/>
      <c r="I45" s="4" t="inlineStr">
        <is>
          <t>moderate</t>
        </is>
      </c>
    </row>
    <row r="46">
      <c r="A46" s="4" t="inlineStr">
        <is>
          <t>Maca Root</t>
        </is>
      </c>
      <c r="B46" s="4" t="inlineStr">
        <is>
          <t>Helps support energy, stamina, and healthy sexual desire.</t>
        </is>
      </c>
      <c r="C46" s="4" t="inlineStr">
        <is>
          <t>flat</t>
        </is>
      </c>
      <c r="D46" s="4" t="inlineStr">
        <is>
          <t>1500–3000</t>
        </is>
      </c>
      <c r="E46" s="4" t="inlineStr">
        <is>
          <t>mg</t>
        </is>
      </c>
      <c r="F46" s="4" t="inlineStr">
        <is>
          <t>—</t>
        </is>
      </c>
      <c r="G46" s="4" t="inlineStr">
        <is>
          <t>AM, MID</t>
        </is>
      </c>
      <c r="H46" s="4" t="inlineStr"/>
      <c r="I46" s="4" t="inlineStr">
        <is>
          <t>preliminary</t>
        </is>
      </c>
    </row>
    <row r="47">
      <c r="A47" s="4" t="inlineStr">
        <is>
          <t>Marshmallow Root</t>
        </is>
      </c>
      <c r="B47" s="4" t="inlineStr">
        <is>
          <t>Helps soothe and support the mucous membranes of the throat and digestive tract.</t>
        </is>
      </c>
      <c r="C47" s="4" t="inlineStr">
        <is>
          <t>flat</t>
        </is>
      </c>
      <c r="D47" s="4" t="inlineStr">
        <is>
          <t>2000–6000</t>
        </is>
      </c>
      <c r="E47" s="4" t="inlineStr">
        <is>
          <t>mg</t>
        </is>
      </c>
      <c r="F47" s="4" t="inlineStr">
        <is>
          <t>—</t>
        </is>
      </c>
      <c r="G47" s="4" t="inlineStr">
        <is>
          <t>AM, MID, PM</t>
        </is>
      </c>
      <c r="H47" s="4" t="inlineStr">
        <is>
          <t>Oral medications (general) [caution]; Oral antidiabetic agents [info]</t>
        </is>
      </c>
      <c r="I47" s="4" t="inlineStr">
        <is>
          <t>traditional</t>
        </is>
      </c>
    </row>
    <row r="48">
      <c r="A48" s="4" t="inlineStr">
        <is>
          <t>Milk Thistle (Silymarin)</t>
        </is>
      </c>
      <c r="B48" s="4" t="inlineStr">
        <is>
          <t>Helps support liver function and provides antioxidant support.</t>
        </is>
      </c>
      <c r="C48" s="4" t="inlineStr">
        <is>
          <t>flat</t>
        </is>
      </c>
      <c r="D48" s="4" t="inlineStr">
        <is>
          <t>200–600</t>
        </is>
      </c>
      <c r="E48" s="4" t="inlineStr">
        <is>
          <t>mg</t>
        </is>
      </c>
      <c r="F48" s="4" t="inlineStr">
        <is>
          <t>—</t>
        </is>
      </c>
      <c r="G48" s="4" t="inlineStr">
        <is>
          <t>AM, MID, PM</t>
        </is>
      </c>
      <c r="H48" s="4" t="inlineStr">
        <is>
          <t>Immunosuppressants (sirolimus, possibly tacrolimus/cyclosporine) [caution]; CYP2C9 substrates (e.g., warfarin, some NSAIDs) [caution]; Antidiabetic drugs (insulin, sulfonylureas, metformin) [caution]</t>
        </is>
      </c>
      <c r="I48" s="4" t="inlineStr">
        <is>
          <t>moderate</t>
        </is>
      </c>
    </row>
    <row r="49">
      <c r="A49" s="4" t="inlineStr">
        <is>
          <t>Mucuna Pruriens</t>
        </is>
      </c>
      <c r="B49" s="4" t="inlineStr">
        <is>
          <t>A natural source of L-DOPA traditionally used to help support a healthy mood, motivation, and male reproductive vitality.</t>
        </is>
      </c>
      <c r="C49" s="4" t="inlineStr">
        <is>
          <t>flat</t>
        </is>
      </c>
      <c r="D49" s="4" t="inlineStr">
        <is>
          <t>300–5000</t>
        </is>
      </c>
      <c r="E49" s="4" t="inlineStr">
        <is>
          <t>mg</t>
        </is>
      </c>
      <c r="F49" s="4" t="inlineStr">
        <is>
          <t>—</t>
        </is>
      </c>
      <c r="G49" s="4" t="inlineStr">
        <is>
          <t>AM, MID</t>
        </is>
      </c>
      <c r="H49" s="4" t="inlineStr">
        <is>
          <t>Levodopa / carbidopa and Parkinson's medications [avoid]; MAO inhibitors (MAOIs) [avoid]; Antipsychotics and dopamine antagonists [caution]; Antihypertensive medications [caution]</t>
        </is>
      </c>
      <c r="I49" s="4" t="inlineStr">
        <is>
          <t>moderate</t>
        </is>
      </c>
    </row>
    <row r="50">
      <c r="A50" s="4" t="inlineStr">
        <is>
          <t>Mullein Leaf Extract</t>
        </is>
      </c>
      <c r="B50" s="4" t="inlineStr">
        <is>
          <t>Traditionally used in herbal medicine as an expectorant and demulcent to help support respiratory tract comfort.</t>
        </is>
      </c>
      <c r="C50" s="4" t="inlineStr">
        <is>
          <t>flat</t>
        </is>
      </c>
      <c r="D50" s="4" t="inlineStr">
        <is>
          <t>300–1500</t>
        </is>
      </c>
      <c r="E50" s="4" t="inlineStr">
        <is>
          <t>mg</t>
        </is>
      </c>
      <c r="F50" s="4" t="inlineStr">
        <is>
          <t>—</t>
        </is>
      </c>
      <c r="G50" s="4" t="inlineStr">
        <is>
          <t>AM, MID, PM</t>
        </is>
      </c>
      <c r="H50" s="4" t="inlineStr">
        <is>
          <t>Lithium [caution]; Diuretic drugs [caution]; Oral medications (general) [info]</t>
        </is>
      </c>
      <c r="I50" s="4" t="inlineStr">
        <is>
          <t>traditional</t>
        </is>
      </c>
    </row>
    <row r="51">
      <c r="A51" s="4" t="inlineStr">
        <is>
          <t>Neem</t>
        </is>
      </c>
      <c r="B51" s="4" t="inlineStr">
        <is>
          <t>Helps support healthy-looking skin and oral hygiene as part of a traditional Ayurvedic regimen.</t>
        </is>
      </c>
      <c r="C51" s="4" t="inlineStr">
        <is>
          <t>flat</t>
        </is>
      </c>
      <c r="D51" s="4" t="inlineStr">
        <is>
          <t>100–500</t>
        </is>
      </c>
      <c r="E51" s="4" t="inlineStr">
        <is>
          <t>mg</t>
        </is>
      </c>
      <c r="F51" s="4" t="inlineStr">
        <is>
          <t>—</t>
        </is>
      </c>
      <c r="G51" s="4" t="inlineStr">
        <is>
          <t>AM</t>
        </is>
      </c>
      <c r="H51" s="4" t="inlineStr">
        <is>
          <t>Antidiabetic medications [caution]; Immunosuppressants [caution]; Lithium [caution]; Hepatotoxic drugs / alcohol [caution]</t>
        </is>
      </c>
      <c r="I51" s="4" t="inlineStr">
        <is>
          <t>traditional</t>
        </is>
      </c>
    </row>
    <row r="52">
      <c r="A52" s="4" t="inlineStr">
        <is>
          <t>Nettle Leaf</t>
        </is>
      </c>
      <c r="B52" s="4" t="inlineStr">
        <is>
          <t>Used in herbal medicine as a nutritive tonic and to help support joint comfort and the body's response to seasonal environmental challenges.</t>
        </is>
      </c>
      <c r="C52" s="4" t="inlineStr">
        <is>
          <t>flat</t>
        </is>
      </c>
      <c r="D52" s="4" t="inlineStr">
        <is>
          <t>300–600</t>
        </is>
      </c>
      <c r="E52" s="4" t="inlineStr">
        <is>
          <t>mg</t>
        </is>
      </c>
      <c r="F52" s="4" t="inlineStr">
        <is>
          <t>—</t>
        </is>
      </c>
      <c r="G52" s="4" t="inlineStr">
        <is>
          <t>AM, MID, PM</t>
        </is>
      </c>
      <c r="H52" s="4" t="inlineStr">
        <is>
          <t>Antihypertensive drugs [caution]; Diabetes medications [caution]; Lithium [caution]; Warfarin / anticoagulant drugs [caution]</t>
        </is>
      </c>
      <c r="I52" s="4" t="inlineStr">
        <is>
          <t>preliminary</t>
        </is>
      </c>
    </row>
    <row r="53">
      <c r="A53" s="4" t="inlineStr">
        <is>
          <t>Omega-3 GLA (Borage Oil)</t>
        </is>
      </c>
      <c r="B53" s="4" t="inlineStr">
        <is>
          <t>Helps support healthy skin and joint comfort.</t>
        </is>
      </c>
      <c r="C53" s="4" t="inlineStr">
        <is>
          <t>flat</t>
        </is>
      </c>
      <c r="D53" s="4" t="inlineStr">
        <is>
          <t>240–1000</t>
        </is>
      </c>
      <c r="E53" s="4" t="inlineStr">
        <is>
          <t>mg</t>
        </is>
      </c>
      <c r="F53" s="4" t="inlineStr">
        <is>
          <t>—</t>
        </is>
      </c>
      <c r="G53" s="4" t="inlineStr">
        <is>
          <t>AM, PM</t>
        </is>
      </c>
      <c r="H53" s="4" t="inlineStr">
        <is>
          <t>Anticoagulants / antiplatelet drugs (warfarin, aspirin, clopidogrel) [caution]; Phenothiazines / seizure-threshold-lowering drugs [caution]; CYP-metabolized drugs (hepatotoxicity context) [info]</t>
        </is>
      </c>
      <c r="I53" s="4" t="inlineStr">
        <is>
          <t>moderate</t>
        </is>
      </c>
    </row>
    <row r="54">
      <c r="A54" s="4" t="inlineStr">
        <is>
          <t>Omega-6 (GLA, Evening Primrose Oil)</t>
        </is>
      </c>
      <c r="B54" s="4" t="inlineStr">
        <is>
          <t>Helps support healthy skin and supports comfort associated with the menstrual cycle.</t>
        </is>
      </c>
      <c r="C54" s="4" t="inlineStr">
        <is>
          <t>flat</t>
        </is>
      </c>
      <c r="D54" s="4" t="inlineStr">
        <is>
          <t>500–1300</t>
        </is>
      </c>
      <c r="E54" s="4" t="inlineStr">
        <is>
          <t>mg</t>
        </is>
      </c>
      <c r="F54" s="4" t="inlineStr">
        <is>
          <t>—</t>
        </is>
      </c>
      <c r="G54" s="4" t="inlineStr">
        <is>
          <t>AM, PM</t>
        </is>
      </c>
      <c r="H54" s="4" t="inlineStr">
        <is>
          <t>Anticoagulants / antiplatelet drugs (warfarin, aspirin, clopidogrel) [caution]; Phenothiazines / seizure-threshold-lowering drugs [caution]</t>
        </is>
      </c>
      <c r="I54" s="4" t="inlineStr">
        <is>
          <t>moderate</t>
        </is>
      </c>
    </row>
    <row r="55">
      <c r="A55" s="4" t="inlineStr">
        <is>
          <t>Onion Bulb Extract (topical scalp)</t>
        </is>
      </c>
      <c r="B55" s="4" t="inlineStr">
        <is>
          <t>Antioxidant-rich botanical scalp treatment that helps condition the scalp and supports the appearance of fuller, healthier-looking hair.</t>
        </is>
      </c>
      <c r="C55" s="4" t="inlineStr">
        <is>
          <t>flat</t>
        </is>
      </c>
      <c r="D55" s="4" t="inlineStr">
        <is>
          <t>1–5</t>
        </is>
      </c>
      <c r="E55" s="4" t="inlineStr">
        <is>
          <t>%</t>
        </is>
      </c>
      <c r="F55" s="4" t="inlineStr">
        <is>
          <t>—</t>
        </is>
      </c>
      <c r="G55" s="4" t="inlineStr">
        <is>
          <t>AM, PM</t>
        </is>
      </c>
      <c r="H55" s="4" t="inlineStr"/>
      <c r="I55" s="4" t="inlineStr">
        <is>
          <t>preliminary</t>
        </is>
      </c>
    </row>
    <row r="56">
      <c r="A56" s="4" t="inlineStr">
        <is>
          <t>Panax Ginseng (Asian Ginseng)</t>
        </is>
      </c>
      <c r="B56" s="4" t="inlineStr">
        <is>
          <t>Helps support physical and mental energy and the body's resistance to stress.</t>
        </is>
      </c>
      <c r="C56" s="4" t="inlineStr">
        <is>
          <t>flat</t>
        </is>
      </c>
      <c r="D56" s="4" t="inlineStr">
        <is>
          <t>200–400</t>
        </is>
      </c>
      <c r="E56" s="4" t="inlineStr">
        <is>
          <t>mg</t>
        </is>
      </c>
      <c r="F56" s="4" t="inlineStr">
        <is>
          <t>—</t>
        </is>
      </c>
      <c r="G56" s="4" t="inlineStr">
        <is>
          <t>AM</t>
        </is>
      </c>
      <c r="H56" s="4" t="inlineStr">
        <is>
          <t>Warfarin / anticoagulants [caution]; Antidiabetic medications [caution]; MAOIs / antidepressants [caution]; Stimulants / caffeine [caution]</t>
        </is>
      </c>
      <c r="I56" s="4" t="inlineStr">
        <is>
          <t>moderate</t>
        </is>
      </c>
    </row>
    <row r="57">
      <c r="A57" s="4" t="inlineStr">
        <is>
          <t>Peppermint (Leaf/Oil)</t>
        </is>
      </c>
      <c r="B57" s="4" t="inlineStr">
        <is>
          <t>Helps support digestive comfort and relieve occasional gas and bloating.</t>
        </is>
      </c>
      <c r="C57" s="4" t="inlineStr">
        <is>
          <t>flat</t>
        </is>
      </c>
      <c r="D57" s="4" t="inlineStr">
        <is>
          <t>180–540</t>
        </is>
      </c>
      <c r="E57" s="4" t="inlineStr">
        <is>
          <t>mg</t>
        </is>
      </c>
      <c r="F57" s="4" t="inlineStr">
        <is>
          <t>—</t>
        </is>
      </c>
      <c r="G57" s="4" t="inlineStr">
        <is>
          <t>AM, MID, PM</t>
        </is>
      </c>
      <c r="H57" s="4" t="inlineStr">
        <is>
          <t>Antacids / acid-reducing drugs (PPIs, H2 blockers) [caution]; CYP3A4 substrates (e.g., felodipine, cyclosporine, other calcium-channel blockers / narrow-therapeutic-index drugs) [caution]</t>
        </is>
      </c>
      <c r="I57" s="4" t="inlineStr">
        <is>
          <t>moderate</t>
        </is>
      </c>
    </row>
    <row r="58">
      <c r="A58" s="4" t="inlineStr">
        <is>
          <t>Peppermint Oil (topical scalp)</t>
        </is>
      </c>
      <c r="B58" s="4" t="inlineStr">
        <is>
          <t>Provides a cooling, refreshing sensation and helps support the appearance of healthy-looking hair and a comfortable scalp when applied topically and diluted.</t>
        </is>
      </c>
      <c r="C58" s="4" t="inlineStr">
        <is>
          <t>flat</t>
        </is>
      </c>
      <c r="D58" s="4" t="inlineStr">
        <is>
          <t>1–3</t>
        </is>
      </c>
      <c r="E58" s="4" t="inlineStr">
        <is>
          <t>%</t>
        </is>
      </c>
      <c r="F58" s="4" t="inlineStr">
        <is>
          <t>—</t>
        </is>
      </c>
      <c r="G58" s="4" t="inlineStr">
        <is>
          <t>PM</t>
        </is>
      </c>
      <c r="H58" s="4" t="inlineStr"/>
      <c r="I58" s="4" t="inlineStr">
        <is>
          <t>preliminary</t>
        </is>
      </c>
    </row>
    <row r="59">
      <c r="A59" s="4" t="inlineStr">
        <is>
          <t>Pine Pollen</t>
        </is>
      </c>
      <c r="B59" s="4" t="inlineStr">
        <is>
          <t>A traditional pollen tonic that helps support male vitality, energy, and a healthy hormonal balance as part of a wellness routine.</t>
        </is>
      </c>
      <c r="C59" s="4" t="inlineStr">
        <is>
          <t>flat</t>
        </is>
      </c>
      <c r="D59" s="4" t="inlineStr">
        <is>
          <t>1000–10000</t>
        </is>
      </c>
      <c r="E59" s="4" t="inlineStr">
        <is>
          <t>mg</t>
        </is>
      </c>
      <c r="F59" s="4" t="inlineStr">
        <is>
          <t>—</t>
        </is>
      </c>
      <c r="G59" s="4" t="inlineStr">
        <is>
          <t>AM, MID</t>
        </is>
      </c>
      <c r="H59" s="4" t="inlineStr">
        <is>
          <t>Anticoagulant / antiplatelet drugs [info]</t>
        </is>
      </c>
      <c r="I59" s="4" t="inlineStr">
        <is>
          <t>traditional</t>
        </is>
      </c>
    </row>
    <row r="60">
      <c r="A60" s="4" t="inlineStr">
        <is>
          <t>Red Clover Isoflavones</t>
        </is>
      </c>
      <c r="B60" s="4" t="inlineStr">
        <is>
          <t>Phytoestrogen-rich botanical that helps support hormonal balance and comfort during the menopausal transition in women.</t>
        </is>
      </c>
      <c r="C60" s="4" t="inlineStr">
        <is>
          <t>flat</t>
        </is>
      </c>
      <c r="D60" s="4" t="inlineStr">
        <is>
          <t>40–80</t>
        </is>
      </c>
      <c r="E60" s="4" t="inlineStr">
        <is>
          <t>mg</t>
        </is>
      </c>
      <c r="F60" s="4" t="inlineStr">
        <is>
          <t>—</t>
        </is>
      </c>
      <c r="G60" s="4" t="inlineStr">
        <is>
          <t>AM, PM</t>
        </is>
      </c>
      <c r="H60" s="4" t="inlineStr">
        <is>
          <t>Tamoxifen and other hormonal therapies [caution]; Anticoagulant / antiplatelet medications (warfarin) [caution]</t>
        </is>
      </c>
      <c r="I60" s="4" t="inlineStr">
        <is>
          <t>moderate</t>
        </is>
      </c>
    </row>
    <row r="61">
      <c r="A61" s="4" t="inlineStr">
        <is>
          <t>Rehmannia</t>
        </is>
      </c>
      <c r="B61" s="4" t="inlineStr">
        <is>
          <t>Traditionally used in herbal medicine as a tonic; helps support immune function, kidney health and overall vitality.</t>
        </is>
      </c>
      <c r="C61" s="4" t="inlineStr">
        <is>
          <t>flat</t>
        </is>
      </c>
      <c r="D61" s="4" t="inlineStr">
        <is>
          <t>9–30</t>
        </is>
      </c>
      <c r="E61" s="4" t="inlineStr">
        <is>
          <t>g</t>
        </is>
      </c>
      <c r="F61" s="4" t="inlineStr">
        <is>
          <t>—</t>
        </is>
      </c>
      <c r="G61" s="4" t="inlineStr">
        <is>
          <t>AM, MID</t>
        </is>
      </c>
      <c r="H61" s="4" t="inlineStr">
        <is>
          <t>Antidiabetic medications (insulin, sulfonylureas) [caution]; Anticoagulant / antiplatelet drugs [caution]; Immunosuppressant therapy [caution]; Antihypertensive medications [info]</t>
        </is>
      </c>
      <c r="I61" s="4" t="inlineStr">
        <is>
          <t>traditional</t>
        </is>
      </c>
    </row>
    <row r="62">
      <c r="A62" s="4" t="inlineStr">
        <is>
          <t>Rhodiola Rosea</t>
        </is>
      </c>
      <c r="B62" s="4" t="inlineStr">
        <is>
          <t>Helps support the body's resistance to stress and helps reduce mental and physical fatigue.</t>
        </is>
      </c>
      <c r="C62" s="4" t="inlineStr">
        <is>
          <t>flat</t>
        </is>
      </c>
      <c r="D62" s="4" t="inlineStr">
        <is>
          <t>200–600</t>
        </is>
      </c>
      <c r="E62" s="4" t="inlineStr">
        <is>
          <t>mg</t>
        </is>
      </c>
      <c r="F62" s="4" t="inlineStr">
        <is>
          <t>—</t>
        </is>
      </c>
      <c r="G62" s="4" t="inlineStr">
        <is>
          <t>AM</t>
        </is>
      </c>
      <c r="H62" s="4" t="inlineStr">
        <is>
          <t>Antidepressants (SSRIs / SNRIs / MAOIs) [caution]; CNS stimulants [caution]; Antihypertensives / antidiabetics [info]</t>
        </is>
      </c>
      <c r="I62" s="4" t="inlineStr">
        <is>
          <t>moderate</t>
        </is>
      </c>
    </row>
    <row r="63">
      <c r="A63" s="4" t="inlineStr">
        <is>
          <t>Rosemary Oil</t>
        </is>
      </c>
      <c r="B63" s="4" t="inlineStr">
        <is>
          <t>Helps support the appearance of fuller, healthier-looking hair and a balanced scalp environment when applied topically.</t>
        </is>
      </c>
      <c r="C63" s="4" t="inlineStr">
        <is>
          <t>flat</t>
        </is>
      </c>
      <c r="D63" s="4" t="inlineStr">
        <is>
          <t>1–3</t>
        </is>
      </c>
      <c r="E63" s="4" t="inlineStr">
        <is>
          <t>%</t>
        </is>
      </c>
      <c r="F63" s="4" t="inlineStr">
        <is>
          <t>—</t>
        </is>
      </c>
      <c r="G63" s="4" t="inlineStr">
        <is>
          <t>PM</t>
        </is>
      </c>
      <c r="H63" s="4" t="inlineStr"/>
      <c r="I63" s="4" t="inlineStr">
        <is>
          <t>preliminary</t>
        </is>
      </c>
    </row>
    <row r="64">
      <c r="A64" s="4" t="inlineStr">
        <is>
          <t>Saw Palmetto</t>
        </is>
      </c>
      <c r="B64" s="4" t="inlineStr">
        <is>
          <t>Helps support normal prostate function and healthy urinary flow in adult men.</t>
        </is>
      </c>
      <c r="C64" s="4" t="inlineStr">
        <is>
          <t>flat</t>
        </is>
      </c>
      <c r="D64" s="4" t="inlineStr">
        <is>
          <t>160–320</t>
        </is>
      </c>
      <c r="E64" s="4" t="inlineStr">
        <is>
          <t>mg</t>
        </is>
      </c>
      <c r="F64" s="4" t="inlineStr">
        <is>
          <t>—</t>
        </is>
      </c>
      <c r="G64" s="4" t="inlineStr">
        <is>
          <t>AM, PM</t>
        </is>
      </c>
      <c r="H64" s="4" t="inlineStr">
        <is>
          <t>Anticoagulant / antiplatelet drugs [caution]; Hormonal contraceptives and estrogen therapy [caution]; Finasteride / 5-alpha-reductase inhibitors [caution]</t>
        </is>
      </c>
      <c r="I64" s="4" t="inlineStr">
        <is>
          <t>moderate</t>
        </is>
      </c>
    </row>
    <row r="65">
      <c r="A65" s="4" t="inlineStr">
        <is>
          <t>Schisandra</t>
        </is>
      </c>
      <c r="B65" s="4" t="inlineStr">
        <is>
          <t>Helps support the body's resilience to everyday stress and supports healthy liver function.</t>
        </is>
      </c>
      <c r="C65" s="4" t="inlineStr">
        <is>
          <t>flat</t>
        </is>
      </c>
      <c r="D65" s="4" t="inlineStr">
        <is>
          <t>500–2000</t>
        </is>
      </c>
      <c r="E65" s="4" t="inlineStr">
        <is>
          <t>mg</t>
        </is>
      </c>
      <c r="F65" s="4" t="inlineStr">
        <is>
          <t>—</t>
        </is>
      </c>
      <c r="G65" s="4" t="inlineStr">
        <is>
          <t>AM, MID</t>
        </is>
      </c>
      <c r="H65" s="4" t="inlineStr">
        <is>
          <t>Immunosuppressants (tacrolimus, cyclosporine, sirolimus) [avoid]; CYP3A4-metabolized drugs [caution]</t>
        </is>
      </c>
      <c r="I65" s="4" t="inlineStr">
        <is>
          <t>preliminary</t>
        </is>
      </c>
    </row>
    <row r="66">
      <c r="A66" s="4" t="inlineStr">
        <is>
          <t>Schisandra (Wu Wei Zi)</t>
        </is>
      </c>
      <c r="B66" s="4" t="inlineStr">
        <is>
          <t>Helps support the body's resilience to everyday stress and helps maintain healthy liver function and mental focus as part of a traditional adaptogenic herbal regimen.</t>
        </is>
      </c>
      <c r="C66" s="4" t="inlineStr">
        <is>
          <t>flat</t>
        </is>
      </c>
      <c r="D66" s="4" t="inlineStr">
        <is>
          <t>500–3000</t>
        </is>
      </c>
      <c r="E66" s="4" t="inlineStr">
        <is>
          <t>mg</t>
        </is>
      </c>
      <c r="F66" s="4" t="inlineStr">
        <is>
          <t>—</t>
        </is>
      </c>
      <c r="G66" s="4" t="inlineStr">
        <is>
          <t>AM, MID</t>
        </is>
      </c>
      <c r="H66" s="4" t="inlineStr">
        <is>
          <t>Drugs metabolized by CYP3A4 / CYP2C9 / P-glycoprotein [caution]; Immunosuppressants (e.g., tacrolimus) [caution]; Sedatives / CNS-active drugs [caution]</t>
        </is>
      </c>
      <c r="I66" s="4" t="inlineStr">
        <is>
          <t>moderate</t>
        </is>
      </c>
    </row>
    <row r="67">
      <c r="A67" s="4" t="inlineStr">
        <is>
          <t>Shatavari (Asparagus Racemosus)</t>
        </is>
      </c>
      <c r="B67" s="4" t="inlineStr">
        <is>
          <t>Traditionally used in Ayurveda as a women's tonic to help support female reproductive wellness, hormonal balance, and overall vitality.</t>
        </is>
      </c>
      <c r="C67" s="4" t="inlineStr">
        <is>
          <t>flat</t>
        </is>
      </c>
      <c r="D67" s="4" t="inlineStr">
        <is>
          <t>500–3000</t>
        </is>
      </c>
      <c r="E67" s="4" t="inlineStr">
        <is>
          <t>mg</t>
        </is>
      </c>
      <c r="F67" s="4" t="inlineStr">
        <is>
          <t>—</t>
        </is>
      </c>
      <c r="G67" s="4" t="inlineStr">
        <is>
          <t>AM, PM</t>
        </is>
      </c>
      <c r="H67" s="4" t="inlineStr">
        <is>
          <t>Antidiabetic / blood-glucose-lowering medications [caution]; Diuretics [info]; Lithium [caution]</t>
        </is>
      </c>
      <c r="I67" s="4" t="inlineStr">
        <is>
          <t>traditional</t>
        </is>
      </c>
    </row>
    <row r="68">
      <c r="A68" s="4" t="inlineStr">
        <is>
          <t>Slippery Elm</t>
        </is>
      </c>
      <c r="B68" s="4" t="inlineStr">
        <is>
          <t>Helps soothe and provide temporary relief to irritated mucous membranes of the throat and digestive tract (demulcent).</t>
        </is>
      </c>
      <c r="C68" s="4" t="inlineStr">
        <is>
          <t>flat</t>
        </is>
      </c>
      <c r="D68" s="4" t="inlineStr">
        <is>
          <t>1–4</t>
        </is>
      </c>
      <c r="E68" s="4" t="inlineStr">
        <is>
          <t>g</t>
        </is>
      </c>
      <c r="F68" s="4" t="inlineStr">
        <is>
          <t>—</t>
        </is>
      </c>
      <c r="G68" s="4" t="inlineStr">
        <is>
          <t>AM, MID, PM</t>
        </is>
      </c>
      <c r="H68" s="4" t="inlineStr">
        <is>
          <t>Oral medications (all) [caution]; Diabetes medications [info]</t>
        </is>
      </c>
      <c r="I68" s="4" t="inlineStr">
        <is>
          <t>traditional</t>
        </is>
      </c>
    </row>
    <row r="69">
      <c r="A69" s="4" t="inlineStr">
        <is>
          <t>Tart Cherry Extract</t>
        </is>
      </c>
      <c r="B69" s="4" t="inlineStr">
        <is>
          <t>Helps support post-exercise muscle recovery and healthy sleep quality with naturally occurring antioxidants.</t>
        </is>
      </c>
      <c r="C69" s="4" t="inlineStr">
        <is>
          <t>flat</t>
        </is>
      </c>
      <c r="D69" s="4" t="inlineStr">
        <is>
          <t>480–1000</t>
        </is>
      </c>
      <c r="E69" s="4" t="inlineStr">
        <is>
          <t>mg</t>
        </is>
      </c>
      <c r="F69" s="4" t="inlineStr">
        <is>
          <t>—</t>
        </is>
      </c>
      <c r="G69" s="4" t="inlineStr">
        <is>
          <t>PM</t>
        </is>
      </c>
      <c r="H69" s="4" t="inlineStr">
        <is>
          <t>Sedatives / CNS depressants [info]; Anticoagulants / antiplatelet drugs (warfarin, aspirin, clopidogrel) [info]</t>
        </is>
      </c>
      <c r="I69" s="4" t="inlineStr">
        <is>
          <t>moderate</t>
        </is>
      </c>
    </row>
    <row r="70">
      <c r="A70" s="4" t="inlineStr">
        <is>
          <t>Tongkat Ali</t>
        </is>
      </c>
      <c r="B70" s="4" t="inlineStr">
        <is>
          <t>Helps support healthy testosterone levels already within the normal range and supports the body's response to stress.</t>
        </is>
      </c>
      <c r="C70" s="4" t="inlineStr">
        <is>
          <t>flat</t>
        </is>
      </c>
      <c r="D70" s="4" t="inlineStr">
        <is>
          <t>200–400</t>
        </is>
      </c>
      <c r="E70" s="4" t="inlineStr">
        <is>
          <t>mg</t>
        </is>
      </c>
      <c r="F70" s="4" t="inlineStr">
        <is>
          <t>—</t>
        </is>
      </c>
      <c r="G70" s="4" t="inlineStr">
        <is>
          <t>AM</t>
        </is>
      </c>
      <c r="H70" s="4" t="inlineStr">
        <is>
          <t>Antidiabetic drugs [caution]; Antihypertensive drugs [caution]</t>
        </is>
      </c>
      <c r="I70" s="4" t="inlineStr">
        <is>
          <t>preliminary</t>
        </is>
      </c>
    </row>
    <row r="71">
      <c r="A71" s="4" t="inlineStr">
        <is>
          <t>Tribulus Terrestris</t>
        </is>
      </c>
      <c r="B71" s="4" t="inlineStr">
        <is>
          <t>Traditionally used to help support libido and sexual well-being.</t>
        </is>
      </c>
      <c r="C71" s="4" t="inlineStr">
        <is>
          <t>flat</t>
        </is>
      </c>
      <c r="D71" s="4" t="inlineStr">
        <is>
          <t>250–1500</t>
        </is>
      </c>
      <c r="E71" s="4" t="inlineStr">
        <is>
          <t>mg</t>
        </is>
      </c>
      <c r="F71" s="4" t="inlineStr">
        <is>
          <t>—</t>
        </is>
      </c>
      <c r="G71" s="4" t="inlineStr">
        <is>
          <t>AM, PM</t>
        </is>
      </c>
      <c r="H71" s="4" t="inlineStr">
        <is>
          <t>Antidiabetic medications [caution]; Antihypertensive medications [caution]; Lithium [caution]</t>
        </is>
      </c>
      <c r="I71" s="4" t="inlineStr">
        <is>
          <t>preliminary</t>
        </is>
      </c>
    </row>
    <row r="72">
      <c r="A72" s="4" t="inlineStr">
        <is>
          <t>Triphala</t>
        </is>
      </c>
      <c r="B72" s="4" t="inlineStr">
        <is>
          <t>Supports regular bowel function, healthy digestion, and the body's natural antioxidant defenses.</t>
        </is>
      </c>
      <c r="C72" s="4" t="inlineStr">
        <is>
          <t>flat</t>
        </is>
      </c>
      <c r="D72" s="4" t="inlineStr">
        <is>
          <t>500–3000</t>
        </is>
      </c>
      <c r="E72" s="4" t="inlineStr">
        <is>
          <t>mg</t>
        </is>
      </c>
      <c r="F72" s="4" t="inlineStr">
        <is>
          <t>—</t>
        </is>
      </c>
      <c r="G72" s="4" t="inlineStr">
        <is>
          <t>PM</t>
        </is>
      </c>
      <c r="H72" s="4" t="inlineStr">
        <is>
          <t>Antidiabetic drugs (insulin, sulfonylureas, metformin) [caution]; Oral iron and mineral supplements [caution]; Anticoagulant/antiplatelet drugs [caution]</t>
        </is>
      </c>
      <c r="I72" s="4" t="inlineStr">
        <is>
          <t>moderate</t>
        </is>
      </c>
    </row>
    <row r="73">
      <c r="A73" s="4" t="inlineStr">
        <is>
          <t>Turmeric (Whole Root)</t>
        </is>
      </c>
      <c r="B73" s="4" t="inlineStr">
        <is>
          <t>Helps provide antioxidant support and maintain healthy joint function.</t>
        </is>
      </c>
      <c r="C73" s="4" t="inlineStr">
        <is>
          <t>flat</t>
        </is>
      </c>
      <c r="D73" s="4" t="inlineStr">
        <is>
          <t>1000–3000</t>
        </is>
      </c>
      <c r="E73" s="4" t="inlineStr">
        <is>
          <t>mg</t>
        </is>
      </c>
      <c r="F73" s="4" t="inlineStr">
        <is>
          <t>—</t>
        </is>
      </c>
      <c r="G73" s="4" t="inlineStr">
        <is>
          <t>AM, PM</t>
        </is>
      </c>
      <c r="H73" s="4" t="inlineStr">
        <is>
          <t>Anticoagulant / antiplatelet drugs (warfarin, aspirin, clopidogrel) [caution]; Hepatotoxic drugs / pre-existing liver disease (esp. piperine-containing products) [caution]; Oral antidiabetic drugs [info]</t>
        </is>
      </c>
      <c r="I73" s="4" t="inlineStr">
        <is>
          <t>traditional</t>
        </is>
      </c>
    </row>
    <row r="74">
      <c r="A74" s="4" t="inlineStr">
        <is>
          <t>White Peony (Bai Shao)</t>
        </is>
      </c>
      <c r="B74" s="4" t="inlineStr">
        <is>
          <t>Traditionally used in Chinese herbalism to help nourish the blood, support liver function and a healthy stress response, and help maintain comfortable muscle relaxation and a balanced menstrual cycle.</t>
        </is>
      </c>
      <c r="C74" s="4" t="inlineStr">
        <is>
          <t>flat</t>
        </is>
      </c>
      <c r="D74" s="4" t="inlineStr">
        <is>
          <t>500–6000</t>
        </is>
      </c>
      <c r="E74" s="4" t="inlineStr">
        <is>
          <t>mg</t>
        </is>
      </c>
      <c r="F74" s="4" t="inlineStr">
        <is>
          <t>—</t>
        </is>
      </c>
      <c r="G74" s="4" t="inlineStr">
        <is>
          <t>AM, PM</t>
        </is>
      </c>
      <c r="H74" s="4" t="inlineStr">
        <is>
          <t>Anticoagulant / antiplatelet drugs (e.g., warfarin, aspirin, clopidogrel) [caution]; Immunosuppressant medications [caution]; Antihypertensive medications [info]</t>
        </is>
      </c>
      <c r="I74" s="4" t="inlineStr">
        <is>
          <t>traditional</t>
        </is>
      </c>
    </row>
    <row r="75">
      <c r="A75" s="4" t="inlineStr">
        <is>
          <t>Yerba Mate Extract</t>
        </is>
      </c>
      <c r="B75" s="4" t="inlineStr">
        <is>
          <t>Helps support energy, mental alertness, and provides antioxidants.</t>
        </is>
      </c>
      <c r="C75" s="4" t="inlineStr">
        <is>
          <t>flat</t>
        </is>
      </c>
      <c r="D75" s="4" t="inlineStr">
        <is>
          <t>250–1000</t>
        </is>
      </c>
      <c r="E75" s="4" t="inlineStr">
        <is>
          <t>mg</t>
        </is>
      </c>
      <c r="F75" s="4" t="inlineStr">
        <is>
          <t>400 mg</t>
        </is>
      </c>
      <c r="G75" s="4" t="inlineStr">
        <is>
          <t>AM, MID</t>
        </is>
      </c>
      <c r="H75" s="4" t="inlineStr">
        <is>
          <t>Stimulant medications [avoid]; Antihypertensive medications [caution]; MAO inhibitors [caution]; CYP1A2 inhibitors (fluvoxamine, ciprofloxacin, clozapine) [caution]</t>
        </is>
      </c>
      <c r="I75" s="4" t="inlineStr">
        <is>
          <t>moderate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I20"/>
  <sheetViews>
    <sheetView workbookViewId="0">
      <pane ySplit="1" topLeftCell="A2" activePane="bottomLeft" state="frozen"/>
      <selection pane="bottomLeft" activeCell="A1" sqref="A1"/>
    </sheetView>
  </sheetViews>
  <sheetFormatPr baseColWidth="8" defaultRowHeight="15"/>
  <cols>
    <col width="26" customWidth="1" min="1" max="1"/>
    <col width="44" customWidth="1" min="2" max="2"/>
    <col width="11" customWidth="1" min="3" max="3"/>
    <col width="22" customWidth="1" min="4" max="4"/>
    <col width="7" customWidth="1" min="5" max="5"/>
    <col width="14" customWidth="1" min="6" max="6"/>
    <col width="10" customWidth="1" min="7" max="7"/>
    <col width="44" customWidth="1" min="8" max="8"/>
    <col width="12" customWidth="1" min="9" max="9"/>
  </cols>
  <sheetData>
    <row r="1">
      <c r="A1" s="3" t="inlineStr">
        <is>
          <t>Name</t>
        </is>
      </c>
      <c r="B1" s="3" t="inlineStr">
        <is>
          <t>Claim</t>
        </is>
      </c>
      <c r="C1" s="3" t="inlineStr">
        <is>
          <t>Dose Basis</t>
        </is>
      </c>
      <c r="D1" s="3" t="inlineStr">
        <is>
          <t>Typical (Flat Min–Max / mg/kg)</t>
        </is>
      </c>
      <c r="E1" s="3" t="inlineStr">
        <is>
          <t>Unit</t>
        </is>
      </c>
      <c r="F1" s="3" t="inlineStr">
        <is>
          <t>UL</t>
        </is>
      </c>
      <c r="G1" s="3" t="inlineStr">
        <is>
          <t>Timing</t>
        </is>
      </c>
      <c r="H1" s="3" t="inlineStr">
        <is>
          <t>Key Interactions</t>
        </is>
      </c>
      <c r="I1" s="3" t="inlineStr">
        <is>
          <t>Evidence</t>
        </is>
      </c>
    </row>
    <row r="2">
      <c r="A2" s="4" t="inlineStr">
        <is>
          <t>Ashwagandha (KSM-66)</t>
        </is>
      </c>
      <c r="B2" s="4" t="inlineStr">
        <is>
          <t>Helps support the body's resistance to stress and helps promote a sense of calm and restful sleep.</t>
        </is>
      </c>
      <c r="C2" s="4" t="inlineStr">
        <is>
          <t>flat</t>
        </is>
      </c>
      <c r="D2" s="4" t="inlineStr">
        <is>
          <t>300–600</t>
        </is>
      </c>
      <c r="E2" s="4" t="inlineStr">
        <is>
          <t>mg</t>
        </is>
      </c>
      <c r="F2" s="4" t="inlineStr">
        <is>
          <t>—</t>
        </is>
      </c>
      <c r="G2" s="4" t="inlineStr">
        <is>
          <t>AM, PM</t>
        </is>
      </c>
      <c r="H2" s="4" t="inlineStr">
        <is>
          <t>Thyroid medications / hyperthyroidism [caution]; Sedatives / CNS depressants [caution]; Immunosuppressants [caution]; Antidiabetic / antihypertensive drugs [info]</t>
        </is>
      </c>
      <c r="I2" s="4" t="inlineStr">
        <is>
          <t>moderate</t>
        </is>
      </c>
    </row>
    <row r="3">
      <c r="A3" s="4" t="inlineStr">
        <is>
          <t>Asian Ginseng (Panax Ginseng)</t>
        </is>
      </c>
      <c r="B3" s="4" t="inlineStr">
        <is>
          <t>Helps support healthy energy, mental alertness, and the body's resilience to everyday physical and mental stress, and helps support normal immune function.</t>
        </is>
      </c>
      <c r="C3" s="4" t="inlineStr">
        <is>
          <t>flat</t>
        </is>
      </c>
      <c r="D3" s="4" t="inlineStr">
        <is>
          <t>200–400</t>
        </is>
      </c>
      <c r="E3" s="4" t="inlineStr">
        <is>
          <t>mg</t>
        </is>
      </c>
      <c r="F3" s="4" t="inlineStr">
        <is>
          <t>—</t>
        </is>
      </c>
      <c r="G3" s="4" t="inlineStr">
        <is>
          <t>AM</t>
        </is>
      </c>
      <c r="H3" s="4" t="inlineStr">
        <is>
          <t>Warfarin and other anticoagulant/antiplatelet drugs [caution]; Antidiabetic medications (insulin, sulfonylureas, metformin) [caution]; MAO inhibitors and other stimulant antidepressants [caution]; Immunosuppressant drugs [caution]</t>
        </is>
      </c>
      <c r="I3" s="4" t="inlineStr">
        <is>
          <t>moderate</t>
        </is>
      </c>
    </row>
    <row r="4">
      <c r="A4" s="4" t="inlineStr">
        <is>
          <t>Astragalus (Huang Qi)</t>
        </is>
      </c>
      <c r="B4" s="4" t="inlineStr">
        <is>
          <t>Helps support healthy immune function and everyday energy and vitality as part of a traditional qi-tonifying herbal regimen.</t>
        </is>
      </c>
      <c r="C4" s="4" t="inlineStr">
        <is>
          <t>flat</t>
        </is>
      </c>
      <c r="D4" s="4" t="inlineStr">
        <is>
          <t>500–4000</t>
        </is>
      </c>
      <c r="E4" s="4" t="inlineStr">
        <is>
          <t>mg</t>
        </is>
      </c>
      <c r="F4" s="4" t="inlineStr">
        <is>
          <t>—</t>
        </is>
      </c>
      <c r="G4" s="4" t="inlineStr">
        <is>
          <t>AM, MID</t>
        </is>
      </c>
      <c r="H4" s="4" t="inlineStr">
        <is>
          <t>Immunosuppressant drugs (e.g., cyclosporine, tacrolimus, corticosteroids) [avoid]; Anticoagulant / antiplatelet drugs (e.g., warfarin) [caution]; Antihypertensive / diuretic drugs [caution]</t>
        </is>
      </c>
      <c r="I4" s="4" t="inlineStr">
        <is>
          <t>moderate</t>
        </is>
      </c>
    </row>
    <row r="5">
      <c r="A5" s="4" t="inlineStr">
        <is>
          <t>Bacopa Monnieri</t>
        </is>
      </c>
      <c r="B5" s="4" t="inlineStr">
        <is>
          <t>Helps support memory, learning, and a healthy response to everyday stress.</t>
        </is>
      </c>
      <c r="C5" s="4" t="inlineStr">
        <is>
          <t>flat</t>
        </is>
      </c>
      <c r="D5" s="4" t="inlineStr">
        <is>
          <t>300–450</t>
        </is>
      </c>
      <c r="E5" s="4" t="inlineStr">
        <is>
          <t>mg</t>
        </is>
      </c>
      <c r="F5" s="4" t="inlineStr">
        <is>
          <t>—</t>
        </is>
      </c>
      <c r="G5" s="4" t="inlineStr">
        <is>
          <t>AM, PM</t>
        </is>
      </c>
      <c r="H5" s="4" t="inlineStr">
        <is>
          <t>Thyroid medications (e.g., levothyroxine) [caution]; Anticholinergic drugs [caution]; Sedatives / CNS depressants [caution]; Calcium channel blockers [caution]</t>
        </is>
      </c>
      <c r="I5" s="4" t="inlineStr">
        <is>
          <t>moderate</t>
        </is>
      </c>
    </row>
    <row r="6">
      <c r="A6" s="4" t="inlineStr">
        <is>
          <t>Cordyceps (Fruiting Body)</t>
        </is>
      </c>
      <c r="B6" s="4" t="inlineStr">
        <is>
          <t>Helps support energy, stamina, and healthy oxygen utilization during physical activity.</t>
        </is>
      </c>
      <c r="C6" s="4" t="inlineStr">
        <is>
          <t>flat</t>
        </is>
      </c>
      <c r="D6" s="4" t="inlineStr">
        <is>
          <t>1000–3000</t>
        </is>
      </c>
      <c r="E6" s="4" t="inlineStr">
        <is>
          <t>mg</t>
        </is>
      </c>
      <c r="F6" s="4" t="inlineStr">
        <is>
          <t>—</t>
        </is>
      </c>
      <c r="G6" s="4" t="inlineStr">
        <is>
          <t>AM, MID</t>
        </is>
      </c>
      <c r="H6" s="4" t="inlineStr">
        <is>
          <t>Anticoagulant/antiplatelet drugs (e.g., warfarin, aspirin) [caution]; Antidiabetic drugs [caution]; Immunosuppressant drugs (e.g., cyclosporine, tacrolimus, mycophenolate) [caution]</t>
        </is>
      </c>
      <c r="I6" s="4" t="inlineStr">
        <is>
          <t>preliminary</t>
        </is>
      </c>
    </row>
    <row r="7">
      <c r="A7" s="4" t="inlineStr">
        <is>
          <t>Eleuthero (Siberian Ginseng)</t>
        </is>
      </c>
      <c r="B7" s="4" t="inlineStr">
        <is>
          <t>Helps support stamina and the body's resilience to everyday physical and mental stress.</t>
        </is>
      </c>
      <c r="C7" s="4" t="inlineStr">
        <is>
          <t>flat</t>
        </is>
      </c>
      <c r="D7" s="4" t="inlineStr">
        <is>
          <t>300–1200</t>
        </is>
      </c>
      <c r="E7" s="4" t="inlineStr">
        <is>
          <t>mg</t>
        </is>
      </c>
      <c r="F7" s="4" t="inlineStr">
        <is>
          <t>—</t>
        </is>
      </c>
      <c r="G7" s="4" t="inlineStr">
        <is>
          <t>AM, MID</t>
        </is>
      </c>
      <c r="H7" s="4" t="inlineStr">
        <is>
          <t>Digoxin [caution]; Anticoagulant/antiplatelet drugs (warfarin) [caution]; Immunosuppressants [caution]; Antidiabetic drugs [caution]</t>
        </is>
      </c>
      <c r="I7" s="4" t="inlineStr">
        <is>
          <t>preliminary</t>
        </is>
      </c>
    </row>
    <row r="8">
      <c r="A8" s="4" t="inlineStr">
        <is>
          <t>Gotu Kola (oral)</t>
        </is>
      </c>
      <c r="B8" s="4" t="inlineStr">
        <is>
          <t>Helps support a calm, focused mind, healthy connective tissue, and healthy circulation and venous tone.</t>
        </is>
      </c>
      <c r="C8" s="4" t="inlineStr">
        <is>
          <t>flat</t>
        </is>
      </c>
      <c r="D8" s="4" t="inlineStr">
        <is>
          <t>500–1000</t>
        </is>
      </c>
      <c r="E8" s="4" t="inlineStr">
        <is>
          <t>mg</t>
        </is>
      </c>
      <c r="F8" s="4" t="inlineStr">
        <is>
          <t>—</t>
        </is>
      </c>
      <c r="G8" s="4" t="inlineStr">
        <is>
          <t>AM, PM</t>
        </is>
      </c>
      <c r="H8" s="4" t="inlineStr">
        <is>
          <t>Sedatives / CNS depressants (benzodiazepines, barbiturates, alcohol) [caution]; Hepatotoxic drugs (e.g., acetaminophen, methotrexate) and heavy alcohol [caution]; Antidiabetic drugs [info]; Cholesterol-lowering / lipid drugs [info]</t>
        </is>
      </c>
      <c r="I8" s="4" t="inlineStr">
        <is>
          <t>preliminary</t>
        </is>
      </c>
    </row>
    <row r="9">
      <c r="A9" s="4" t="inlineStr">
        <is>
          <t>Guduchi (Tinospora Cordifolia)</t>
        </is>
      </c>
      <c r="B9" s="4" t="inlineStr">
        <is>
          <t>Helps support healthy immune function, antioxidant defenses, and the body's resilience to everyday stress as part of an Ayurvedic rasayana routine.</t>
        </is>
      </c>
      <c r="C9" s="4" t="inlineStr">
        <is>
          <t>flat</t>
        </is>
      </c>
      <c r="D9" s="4" t="inlineStr">
        <is>
          <t>300–1000</t>
        </is>
      </c>
      <c r="E9" s="4" t="inlineStr">
        <is>
          <t>mg</t>
        </is>
      </c>
      <c r="F9" s="4" t="inlineStr">
        <is>
          <t>—</t>
        </is>
      </c>
      <c r="G9" s="4" t="inlineStr">
        <is>
          <t>AM, PM</t>
        </is>
      </c>
      <c r="H9" s="4" t="inlineStr">
        <is>
          <t>Antidiabetic medications (insulin, sulfonylureas, metformin) [caution]; Immunosuppressant drugs [caution]</t>
        </is>
      </c>
      <c r="I9" s="4" t="inlineStr">
        <is>
          <t>preliminary</t>
        </is>
      </c>
    </row>
    <row r="10">
      <c r="A10" s="4" t="inlineStr">
        <is>
          <t>Gynostemma (Jiaogulan)</t>
        </is>
      </c>
      <c r="B10" s="4" t="inlineStr">
        <is>
          <t>An adaptogenic botanical that helps support the body's resistance to everyday stress and helps maintain energy, antioxidant defense, and healthy metabolism.</t>
        </is>
      </c>
      <c r="C10" s="4" t="inlineStr">
        <is>
          <t>flat</t>
        </is>
      </c>
      <c r="D10" s="4" t="inlineStr">
        <is>
          <t>225–900</t>
        </is>
      </c>
      <c r="E10" s="4" t="inlineStr">
        <is>
          <t>mg</t>
        </is>
      </c>
      <c r="F10" s="4" t="inlineStr">
        <is>
          <t>—</t>
        </is>
      </c>
      <c r="G10" s="4" t="inlineStr">
        <is>
          <t>AM, MID</t>
        </is>
      </c>
      <c r="H10" s="4" t="inlineStr">
        <is>
          <t>Antidiabetic medications (e.g., metformin, sulfonylureas, insulin) [caution]; Antihypertensive medications [caution]; Anticoagulant / antiplatelet drugs (e.g., warfarin, aspirin, clopidogrel) [caution]</t>
        </is>
      </c>
      <c r="I10" s="4" t="inlineStr">
        <is>
          <t>preliminary</t>
        </is>
      </c>
    </row>
    <row r="11">
      <c r="A11" s="4" t="inlineStr">
        <is>
          <t>Holy Basil (Tulsi)</t>
        </is>
      </c>
      <c r="B11" s="4" t="inlineStr">
        <is>
          <t>Helps support the body's resistance to everyday stress and promotes a sense of calm.</t>
        </is>
      </c>
      <c r="C11" s="4" t="inlineStr">
        <is>
          <t>flat</t>
        </is>
      </c>
      <c r="D11" s="4" t="inlineStr">
        <is>
          <t>300–600</t>
        </is>
      </c>
      <c r="E11" s="4" t="inlineStr">
        <is>
          <t>mg</t>
        </is>
      </c>
      <c r="F11" s="4" t="inlineStr">
        <is>
          <t>—</t>
        </is>
      </c>
      <c r="G11" s="4" t="inlineStr">
        <is>
          <t>AM, PM</t>
        </is>
      </c>
      <c r="H11" s="4" t="inlineStr">
        <is>
          <t>Anticoagulants / antiplatelets [caution]; Antidiabetic medications [caution]; Sedatives / CNS depressants / barbiturates [caution]</t>
        </is>
      </c>
      <c r="I11" s="4" t="inlineStr">
        <is>
          <t>preliminary</t>
        </is>
      </c>
    </row>
    <row r="12">
      <c r="A12" s="4" t="inlineStr">
        <is>
          <t>Maca Root</t>
        </is>
      </c>
      <c r="B12" s="4" t="inlineStr">
        <is>
          <t>Helps support energy, stamina, and healthy sexual desire.</t>
        </is>
      </c>
      <c r="C12" s="4" t="inlineStr">
        <is>
          <t>flat</t>
        </is>
      </c>
      <c r="D12" s="4" t="inlineStr">
        <is>
          <t>1500–3000</t>
        </is>
      </c>
      <c r="E12" s="4" t="inlineStr">
        <is>
          <t>mg</t>
        </is>
      </c>
      <c r="F12" s="4" t="inlineStr">
        <is>
          <t>—</t>
        </is>
      </c>
      <c r="G12" s="4" t="inlineStr">
        <is>
          <t>AM, MID</t>
        </is>
      </c>
      <c r="H12" s="4" t="inlineStr"/>
      <c r="I12" s="4" t="inlineStr">
        <is>
          <t>preliminary</t>
        </is>
      </c>
    </row>
    <row r="13">
      <c r="A13" s="4" t="inlineStr">
        <is>
          <t>Panax Ginseng (Asian Ginseng)</t>
        </is>
      </c>
      <c r="B13" s="4" t="inlineStr">
        <is>
          <t>Helps support physical and mental energy and the body's resistance to stress.</t>
        </is>
      </c>
      <c r="C13" s="4" t="inlineStr">
        <is>
          <t>flat</t>
        </is>
      </c>
      <c r="D13" s="4" t="inlineStr">
        <is>
          <t>200–400</t>
        </is>
      </c>
      <c r="E13" s="4" t="inlineStr">
        <is>
          <t>mg</t>
        </is>
      </c>
      <c r="F13" s="4" t="inlineStr">
        <is>
          <t>—</t>
        </is>
      </c>
      <c r="G13" s="4" t="inlineStr">
        <is>
          <t>AM</t>
        </is>
      </c>
      <c r="H13" s="4" t="inlineStr">
        <is>
          <t>Warfarin / anticoagulants [caution]; Antidiabetic medications [caution]; MAOIs / antidepressants [caution]; Stimulants / caffeine [caution]</t>
        </is>
      </c>
      <c r="I13" s="4" t="inlineStr">
        <is>
          <t>moderate</t>
        </is>
      </c>
    </row>
    <row r="14">
      <c r="A14" s="4" t="inlineStr">
        <is>
          <t>Reishi (Fruiting Body)</t>
        </is>
      </c>
      <c r="B14" s="4" t="inlineStr">
        <is>
          <t>Helps support relaxation, restful sleep, and a healthy immune response.</t>
        </is>
      </c>
      <c r="C14" s="4" t="inlineStr">
        <is>
          <t>flat</t>
        </is>
      </c>
      <c r="D14" s="4" t="inlineStr">
        <is>
          <t>1500–6000</t>
        </is>
      </c>
      <c r="E14" s="4" t="inlineStr">
        <is>
          <t>mg</t>
        </is>
      </c>
      <c r="F14" s="4" t="inlineStr">
        <is>
          <t>—</t>
        </is>
      </c>
      <c r="G14" s="4" t="inlineStr">
        <is>
          <t>PM</t>
        </is>
      </c>
      <c r="H14" s="4" t="inlineStr">
        <is>
          <t>Anticoagulant/antiplatelet drugs (e.g., warfarin, aspirin, clopidogrel) [caution]; Antihypertensive drugs [caution]; Antidiabetic drugs [caution]; Immunosuppressant drugs [caution]</t>
        </is>
      </c>
      <c r="I14" s="4" t="inlineStr">
        <is>
          <t>preliminary</t>
        </is>
      </c>
    </row>
    <row r="15">
      <c r="A15" s="4" t="inlineStr">
        <is>
          <t>Rhodiola Rosea</t>
        </is>
      </c>
      <c r="B15" s="4" t="inlineStr">
        <is>
          <t>Helps support the body's resistance to stress and helps reduce mental and physical fatigue.</t>
        </is>
      </c>
      <c r="C15" s="4" t="inlineStr">
        <is>
          <t>flat</t>
        </is>
      </c>
      <c r="D15" s="4" t="inlineStr">
        <is>
          <t>200–600</t>
        </is>
      </c>
      <c r="E15" s="4" t="inlineStr">
        <is>
          <t>mg</t>
        </is>
      </c>
      <c r="F15" s="4" t="inlineStr">
        <is>
          <t>—</t>
        </is>
      </c>
      <c r="G15" s="4" t="inlineStr">
        <is>
          <t>AM</t>
        </is>
      </c>
      <c r="H15" s="4" t="inlineStr">
        <is>
          <t>Antidepressants (SSRIs / SNRIs / MAOIs) [caution]; CNS stimulants [caution]; Antihypertensives / antidiabetics [info]</t>
        </is>
      </c>
      <c r="I15" s="4" t="inlineStr">
        <is>
          <t>moderate</t>
        </is>
      </c>
    </row>
    <row r="16">
      <c r="A16" s="4" t="inlineStr">
        <is>
          <t>Schisandra</t>
        </is>
      </c>
      <c r="B16" s="4" t="inlineStr">
        <is>
          <t>Helps support the body's resilience to everyday stress and supports healthy liver function.</t>
        </is>
      </c>
      <c r="C16" s="4" t="inlineStr">
        <is>
          <t>flat</t>
        </is>
      </c>
      <c r="D16" s="4" t="inlineStr">
        <is>
          <t>500–2000</t>
        </is>
      </c>
      <c r="E16" s="4" t="inlineStr">
        <is>
          <t>mg</t>
        </is>
      </c>
      <c r="F16" s="4" t="inlineStr">
        <is>
          <t>—</t>
        </is>
      </c>
      <c r="G16" s="4" t="inlineStr">
        <is>
          <t>AM, MID</t>
        </is>
      </c>
      <c r="H16" s="4" t="inlineStr">
        <is>
          <t>Immunosuppressants (tacrolimus, cyclosporine, sirolimus) [avoid]; CYP3A4-metabolized drugs [caution]</t>
        </is>
      </c>
      <c r="I16" s="4" t="inlineStr">
        <is>
          <t>preliminary</t>
        </is>
      </c>
    </row>
    <row r="17">
      <c r="A17" s="4" t="inlineStr">
        <is>
          <t>Schisandra (Wu Wei Zi)</t>
        </is>
      </c>
      <c r="B17" s="4" t="inlineStr">
        <is>
          <t>Helps support the body's resilience to everyday stress and helps maintain healthy liver function and mental focus as part of a traditional adaptogenic herbal regimen.</t>
        </is>
      </c>
      <c r="C17" s="4" t="inlineStr">
        <is>
          <t>flat</t>
        </is>
      </c>
      <c r="D17" s="4" t="inlineStr">
        <is>
          <t>500–3000</t>
        </is>
      </c>
      <c r="E17" s="4" t="inlineStr">
        <is>
          <t>mg</t>
        </is>
      </c>
      <c r="F17" s="4" t="inlineStr">
        <is>
          <t>—</t>
        </is>
      </c>
      <c r="G17" s="4" t="inlineStr">
        <is>
          <t>AM, MID</t>
        </is>
      </c>
      <c r="H17" s="4" t="inlineStr">
        <is>
          <t>Drugs metabolized by CYP3A4 / CYP2C9 / P-glycoprotein [caution]; Immunosuppressants (e.g., tacrolimus) [caution]; Sedatives / CNS-active drugs [caution]</t>
        </is>
      </c>
      <c r="I17" s="4" t="inlineStr">
        <is>
          <t>moderate</t>
        </is>
      </c>
    </row>
    <row r="18">
      <c r="A18" s="4" t="inlineStr">
        <is>
          <t>Shatavari (Asparagus Racemosus)</t>
        </is>
      </c>
      <c r="B18" s="4" t="inlineStr">
        <is>
          <t>Traditionally used in Ayurveda as a women's tonic to help support female reproductive wellness, hormonal balance, and overall vitality.</t>
        </is>
      </c>
      <c r="C18" s="4" t="inlineStr">
        <is>
          <t>flat</t>
        </is>
      </c>
      <c r="D18" s="4" t="inlineStr">
        <is>
          <t>500–3000</t>
        </is>
      </c>
      <c r="E18" s="4" t="inlineStr">
        <is>
          <t>mg</t>
        </is>
      </c>
      <c r="F18" s="4" t="inlineStr">
        <is>
          <t>—</t>
        </is>
      </c>
      <c r="G18" s="4" t="inlineStr">
        <is>
          <t>AM, PM</t>
        </is>
      </c>
      <c r="H18" s="4" t="inlineStr">
        <is>
          <t>Antidiabetic / blood-glucose-lowering medications [caution]; Diuretics [info]; Lithium [caution]</t>
        </is>
      </c>
      <c r="I18" s="4" t="inlineStr">
        <is>
          <t>traditional</t>
        </is>
      </c>
    </row>
    <row r="19">
      <c r="A19" s="4" t="inlineStr">
        <is>
          <t>Shilajit</t>
        </is>
      </c>
      <c r="B19" s="4" t="inlineStr">
        <is>
          <t>Traditionally used to help support energy, vitality and stamina; helps support healthy testosterone levels already within the normal range in men.</t>
        </is>
      </c>
      <c r="C19" s="4" t="inlineStr">
        <is>
          <t>flat</t>
        </is>
      </c>
      <c r="D19" s="4" t="inlineStr">
        <is>
          <t>250–500</t>
        </is>
      </c>
      <c r="E19" s="4" t="inlineStr">
        <is>
          <t>mg</t>
        </is>
      </c>
      <c r="F19" s="4" t="inlineStr">
        <is>
          <t>—</t>
        </is>
      </c>
      <c r="G19" s="4" t="inlineStr">
        <is>
          <t>AM</t>
        </is>
      </c>
      <c r="H19" s="4" t="inlineStr">
        <is>
          <t>Iron / hematinic therapy [caution]; Antidiabetic medications [caution]; Antihypertensive medications [caution]</t>
        </is>
      </c>
      <c r="I19" s="4" t="inlineStr">
        <is>
          <t>preliminary</t>
        </is>
      </c>
    </row>
    <row r="20">
      <c r="A20" s="4" t="inlineStr">
        <is>
          <t>Tongkat Ali</t>
        </is>
      </c>
      <c r="B20" s="4" t="inlineStr">
        <is>
          <t>Helps support healthy testosterone levels already within the normal range and supports the body's response to stress.</t>
        </is>
      </c>
      <c r="C20" s="4" t="inlineStr">
        <is>
          <t>flat</t>
        </is>
      </c>
      <c r="D20" s="4" t="inlineStr">
        <is>
          <t>200–400</t>
        </is>
      </c>
      <c r="E20" s="4" t="inlineStr">
        <is>
          <t>mg</t>
        </is>
      </c>
      <c r="F20" s="4" t="inlineStr">
        <is>
          <t>—</t>
        </is>
      </c>
      <c r="G20" s="4" t="inlineStr">
        <is>
          <t>AM</t>
        </is>
      </c>
      <c r="H20" s="4" t="inlineStr">
        <is>
          <t>Antidiabetic drugs [caution]; Antihypertensive drugs [caution]</t>
        </is>
      </c>
      <c r="I20" s="4" t="inlineStr">
        <is>
          <t>preliminary</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I21"/>
  <sheetViews>
    <sheetView workbookViewId="0">
      <pane ySplit="1" topLeftCell="A2" activePane="bottomLeft" state="frozen"/>
      <selection pane="bottomLeft" activeCell="A1" sqref="A1"/>
    </sheetView>
  </sheetViews>
  <sheetFormatPr baseColWidth="8" defaultRowHeight="15"/>
  <cols>
    <col width="26" customWidth="1" min="1" max="1"/>
    <col width="44" customWidth="1" min="2" max="2"/>
    <col width="11" customWidth="1" min="3" max="3"/>
    <col width="22" customWidth="1" min="4" max="4"/>
    <col width="7" customWidth="1" min="5" max="5"/>
    <col width="14" customWidth="1" min="6" max="6"/>
    <col width="10" customWidth="1" min="7" max="7"/>
    <col width="44" customWidth="1" min="8" max="8"/>
    <col width="12" customWidth="1" min="9" max="9"/>
  </cols>
  <sheetData>
    <row r="1">
      <c r="A1" s="3" t="inlineStr">
        <is>
          <t>Name</t>
        </is>
      </c>
      <c r="B1" s="3" t="inlineStr">
        <is>
          <t>Claim</t>
        </is>
      </c>
      <c r="C1" s="3" t="inlineStr">
        <is>
          <t>Dose Basis</t>
        </is>
      </c>
      <c r="D1" s="3" t="inlineStr">
        <is>
          <t>Typical (Flat Min–Max / mg/kg)</t>
        </is>
      </c>
      <c r="E1" s="3" t="inlineStr">
        <is>
          <t>Unit</t>
        </is>
      </c>
      <c r="F1" s="3" t="inlineStr">
        <is>
          <t>UL</t>
        </is>
      </c>
      <c r="G1" s="3" t="inlineStr">
        <is>
          <t>Timing</t>
        </is>
      </c>
      <c r="H1" s="3" t="inlineStr">
        <is>
          <t>Key Interactions</t>
        </is>
      </c>
      <c r="I1" s="3" t="inlineStr">
        <is>
          <t>Evidence</t>
        </is>
      </c>
    </row>
    <row r="2">
      <c r="A2" s="4" t="inlineStr">
        <is>
          <t>Acetyl-L-Carnitine (ALCAR)</t>
        </is>
      </c>
      <c r="B2" s="4" t="inlineStr">
        <is>
          <t>Helps support mental energy, focus, and brain cell function by supporting mitochondrial energy metabolism.</t>
        </is>
      </c>
      <c r="C2" s="4" t="inlineStr">
        <is>
          <t>flat</t>
        </is>
      </c>
      <c r="D2" s="4" t="inlineStr">
        <is>
          <t>0.5–2</t>
        </is>
      </c>
      <c r="E2" s="4" t="inlineStr">
        <is>
          <t>g</t>
        </is>
      </c>
      <c r="F2" s="4" t="inlineStr">
        <is>
          <t>—</t>
        </is>
      </c>
      <c r="G2" s="4" t="inlineStr">
        <is>
          <t>AM, MID</t>
        </is>
      </c>
      <c r="H2" s="4" t="inlineStr">
        <is>
          <t>Warfarin / anticoagulants [caution]; Thyroid hormone (levothyroxine) [caution]; Acenocoumarol [caution]</t>
        </is>
      </c>
      <c r="I2" s="4" t="inlineStr">
        <is>
          <t>moderate</t>
        </is>
      </c>
    </row>
    <row r="3">
      <c r="A3" s="4" t="inlineStr">
        <is>
          <t>Alpha-GPC</t>
        </is>
      </c>
      <c r="B3" s="4" t="inlineStr">
        <is>
          <t>Helps support cognitive function, mental focus, and acetylcholine production.</t>
        </is>
      </c>
      <c r="C3" s="4" t="inlineStr">
        <is>
          <t>flat</t>
        </is>
      </c>
      <c r="D3" s="4" t="inlineStr">
        <is>
          <t>300–600</t>
        </is>
      </c>
      <c r="E3" s="4" t="inlineStr">
        <is>
          <t>mg</t>
        </is>
      </c>
      <c r="F3" s="4" t="inlineStr">
        <is>
          <t>—</t>
        </is>
      </c>
      <c r="G3" s="4" t="inlineStr">
        <is>
          <t>AM, MID</t>
        </is>
      </c>
      <c r="H3" s="4" t="inlineStr">
        <is>
          <t>Scopolamine and other anticholinergic drugs [caution]; Cholinergic / parasympathomimetic agents [caution]</t>
        </is>
      </c>
      <c r="I3" s="4" t="inlineStr">
        <is>
          <t>moderate</t>
        </is>
      </c>
    </row>
    <row r="4">
      <c r="A4" s="4" t="inlineStr">
        <is>
          <t>Bacopa Monnieri</t>
        </is>
      </c>
      <c r="B4" s="4" t="inlineStr">
        <is>
          <t>Helps support memory, learning, and a healthy response to everyday stress.</t>
        </is>
      </c>
      <c r="C4" s="4" t="inlineStr">
        <is>
          <t>flat</t>
        </is>
      </c>
      <c r="D4" s="4" t="inlineStr">
        <is>
          <t>300–450</t>
        </is>
      </c>
      <c r="E4" s="4" t="inlineStr">
        <is>
          <t>mg</t>
        </is>
      </c>
      <c r="F4" s="4" t="inlineStr">
        <is>
          <t>—</t>
        </is>
      </c>
      <c r="G4" s="4" t="inlineStr">
        <is>
          <t>AM, PM</t>
        </is>
      </c>
      <c r="H4" s="4" t="inlineStr">
        <is>
          <t>Thyroid medications (e.g., levothyroxine) [caution]; Anticholinergic drugs [caution]; Sedatives / CNS depressants [caution]; Calcium channel blockers [caution]</t>
        </is>
      </c>
      <c r="I4" s="4" t="inlineStr">
        <is>
          <t>moderate</t>
        </is>
      </c>
    </row>
    <row r="5">
      <c r="A5" s="4" t="inlineStr">
        <is>
          <t>Caffeine Anhydrous</t>
        </is>
      </c>
      <c r="B5" s="4" t="inlineStr">
        <is>
          <t>Helps support mental alertness, focus, and energy, and helps reduce the perception of fatigue.</t>
        </is>
      </c>
      <c r="C5" s="4" t="inlineStr">
        <is>
          <t>per_kg</t>
        </is>
      </c>
      <c r="D5" s="4" t="inlineStr">
        <is>
          <t>3 (M) / 3 (F) per kg</t>
        </is>
      </c>
      <c r="E5" s="4" t="inlineStr">
        <is>
          <t>mg</t>
        </is>
      </c>
      <c r="F5" s="4" t="inlineStr">
        <is>
          <t>400 mg</t>
        </is>
      </c>
      <c r="G5" s="4" t="inlineStr">
        <is>
          <t>AM, MID</t>
        </is>
      </c>
      <c r="H5" s="4" t="inlineStr">
        <is>
          <t>Stimulant medications (amphetamines, ephedrine) [avoid]; Antihypertensive medications [caution]; CYP1A2 inhibitors (fluvoxamine, fluoroquinolones such as ciprofloxacin) [caution]; Clozapine [caution]</t>
        </is>
      </c>
      <c r="I5" s="4" t="inlineStr">
        <is>
          <t>strong</t>
        </is>
      </c>
    </row>
    <row r="6">
      <c r="A6" s="4" t="inlineStr">
        <is>
          <t>Choline Bitartrate</t>
        </is>
      </c>
      <c r="B6" s="4" t="inlineStr">
        <is>
          <t>Helps support cognitive function, memory, and normal liver and muscle function as a source of the essential nutrient choline.</t>
        </is>
      </c>
      <c r="C6" s="4" t="inlineStr">
        <is>
          <t>none</t>
        </is>
      </c>
      <c r="D6" s="4" t="inlineStr">
        <is>
          <t>425–1000</t>
        </is>
      </c>
      <c r="E6" s="4" t="inlineStr">
        <is>
          <t>mg</t>
        </is>
      </c>
      <c r="F6" s="4" t="inlineStr">
        <is>
          <t>3500 mg</t>
        </is>
      </c>
      <c r="G6" s="4" t="inlineStr">
        <is>
          <t>AM, MID</t>
        </is>
      </c>
      <c r="H6" s="4" t="inlineStr">
        <is>
          <t>Methotrexate [info]</t>
        </is>
      </c>
      <c r="I6" s="4" t="inlineStr">
        <is>
          <t>moderate</t>
        </is>
      </c>
    </row>
    <row r="7">
      <c r="A7" s="4" t="inlineStr">
        <is>
          <t>Citicoline (CDP-Choline)</t>
        </is>
      </c>
      <c r="B7" s="4" t="inlineStr">
        <is>
          <t>Helps support attention, memory, and healthy brain function.</t>
        </is>
      </c>
      <c r="C7" s="4" t="inlineStr">
        <is>
          <t>flat</t>
        </is>
      </c>
      <c r="D7" s="4" t="inlineStr">
        <is>
          <t>250–500</t>
        </is>
      </c>
      <c r="E7" s="4" t="inlineStr">
        <is>
          <t>mg</t>
        </is>
      </c>
      <c r="F7" s="4" t="inlineStr">
        <is>
          <t>—</t>
        </is>
      </c>
      <c r="G7" s="4" t="inlineStr">
        <is>
          <t>AM, MID</t>
        </is>
      </c>
      <c r="H7" s="4" t="inlineStr">
        <is>
          <t>Levodopa [caution]; Anticholinergic medications [caution]</t>
        </is>
      </c>
      <c r="I7" s="4" t="inlineStr">
        <is>
          <t>moderate</t>
        </is>
      </c>
    </row>
    <row r="8">
      <c r="A8" s="4" t="inlineStr">
        <is>
          <t>Ginkgo Biloba</t>
        </is>
      </c>
      <c r="B8" s="4" t="inlineStr">
        <is>
          <t>Helps support memory, mental sharpness, and healthy blood circulation.</t>
        </is>
      </c>
      <c r="C8" s="4" t="inlineStr">
        <is>
          <t>flat</t>
        </is>
      </c>
      <c r="D8" s="4" t="inlineStr">
        <is>
          <t>120–240</t>
        </is>
      </c>
      <c r="E8" s="4" t="inlineStr">
        <is>
          <t>mg</t>
        </is>
      </c>
      <c r="F8" s="4" t="inlineStr">
        <is>
          <t>—</t>
        </is>
      </c>
      <c r="G8" s="4" t="inlineStr">
        <is>
          <t>AM, MID</t>
        </is>
      </c>
      <c r="H8" s="4" t="inlineStr">
        <is>
          <t>Anticoagulants / antiplatelets (warfarin, aspirin, clopidogrel) [avoid]; Efavirenz and other CYP2B6/CYP3A4 substrates [avoid]; SSRIs / MAOIs [caution]; Antidiabetic medications [caution]</t>
        </is>
      </c>
      <c r="I8" s="4" t="inlineStr">
        <is>
          <t>moderate</t>
        </is>
      </c>
    </row>
    <row r="9">
      <c r="A9" s="4" t="inlineStr">
        <is>
          <t>Huperzine A</t>
        </is>
      </c>
      <c r="B9" s="4" t="inlineStr">
        <is>
          <t>Helps support memory, learning and mental focus.</t>
        </is>
      </c>
      <c r="C9" s="4" t="inlineStr">
        <is>
          <t>flat</t>
        </is>
      </c>
      <c r="D9" s="4" t="inlineStr">
        <is>
          <t>50–200</t>
        </is>
      </c>
      <c r="E9" s="4" t="inlineStr">
        <is>
          <t>mcg</t>
        </is>
      </c>
      <c r="F9" s="4" t="inlineStr">
        <is>
          <t>—</t>
        </is>
      </c>
      <c r="G9" s="4" t="inlineStr">
        <is>
          <t>AM</t>
        </is>
      </c>
      <c r="H9" s="4" t="inlineStr">
        <is>
          <t>Acetylcholinesterase inhibitors (donepezil, rivastigmine, galantamine) [avoid]; Anticholinergic medications (e.g., atropine, scopolamine, oxybutynin, some antihistamines/tricyclics) [caution]; Beta-blockers and other bradycardia-inducing drugs (e.g., propranolol) [caution]; Cholinergic / cholinomimetic agents (e.g., bethanechol, pilocarpine) [caution]</t>
        </is>
      </c>
      <c r="I9" s="4" t="inlineStr">
        <is>
          <t>preliminary</t>
        </is>
      </c>
    </row>
    <row r="10">
      <c r="A10" s="4" t="inlineStr">
        <is>
          <t>L-Theanine</t>
        </is>
      </c>
      <c r="B10" s="4" t="inlineStr">
        <is>
          <t>Helps support relaxation and a calm, focused state, and helps support restful sleep.</t>
        </is>
      </c>
      <c r="C10" s="4" t="inlineStr">
        <is>
          <t>flat</t>
        </is>
      </c>
      <c r="D10" s="4" t="inlineStr">
        <is>
          <t>100–400</t>
        </is>
      </c>
      <c r="E10" s="4" t="inlineStr">
        <is>
          <t>mg</t>
        </is>
      </c>
      <c r="F10" s="4" t="inlineStr">
        <is>
          <t>—</t>
        </is>
      </c>
      <c r="G10" s="4" t="inlineStr">
        <is>
          <t>AM, MID, PM</t>
        </is>
      </c>
      <c r="H10" s="4" t="inlineStr">
        <is>
          <t>Antihypertensive medications [caution]; Sedatives/CNS depressants [info]; Stimulant medications [info]</t>
        </is>
      </c>
      <c r="I10" s="4" t="inlineStr">
        <is>
          <t>moderate</t>
        </is>
      </c>
    </row>
    <row r="11">
      <c r="A11" s="4" t="inlineStr">
        <is>
          <t>L-Tyrosine</t>
        </is>
      </c>
      <c r="B11" s="4" t="inlineStr">
        <is>
          <t>Helps support mental focus and cognitive performance during periods of stress.</t>
        </is>
      </c>
      <c r="C11" s="4" t="inlineStr">
        <is>
          <t>flat</t>
        </is>
      </c>
      <c r="D11" s="4" t="inlineStr">
        <is>
          <t>500–2000</t>
        </is>
      </c>
      <c r="E11" s="4" t="inlineStr">
        <is>
          <t>mg</t>
        </is>
      </c>
      <c r="F11" s="4" t="inlineStr">
        <is>
          <t>—</t>
        </is>
      </c>
      <c r="G11" s="4" t="inlineStr">
        <is>
          <t>AM</t>
        </is>
      </c>
      <c r="H11" s="4" t="inlineStr">
        <is>
          <t>Levodopa (L-DOPA) [avoid]; MAOI antidepressants [avoid]; Thyroid hormone medication (levothyroxine) [caution]</t>
        </is>
      </c>
      <c r="I11" s="4" t="inlineStr">
        <is>
          <t>moderate</t>
        </is>
      </c>
    </row>
    <row r="12">
      <c r="A12" s="4" t="inlineStr">
        <is>
          <t>Lion's Mane (Fruiting Body)</t>
        </is>
      </c>
      <c r="B12" s="4" t="inlineStr">
        <is>
          <t>Helps support cognitive function, focus, and nervous system health.</t>
        </is>
      </c>
      <c r="C12" s="4" t="inlineStr">
        <is>
          <t>flat</t>
        </is>
      </c>
      <c r="D12" s="4" t="inlineStr">
        <is>
          <t>1000–3000</t>
        </is>
      </c>
      <c r="E12" s="4" t="inlineStr">
        <is>
          <t>mg</t>
        </is>
      </c>
      <c r="F12" s="4" t="inlineStr">
        <is>
          <t>—</t>
        </is>
      </c>
      <c r="G12" s="4" t="inlineStr">
        <is>
          <t>AM, MID</t>
        </is>
      </c>
      <c r="H12" s="4" t="inlineStr">
        <is>
          <t>Anticoagulant/antiplatelet drugs [caution]; Antidiabetic drugs [caution]</t>
        </is>
      </c>
      <c r="I12" s="4" t="inlineStr">
        <is>
          <t>preliminary</t>
        </is>
      </c>
    </row>
    <row r="13">
      <c r="A13" s="4" t="inlineStr">
        <is>
          <t>Luteolin</t>
        </is>
      </c>
      <c r="B13" s="4" t="inlineStr">
        <is>
          <t>Acts as an antioxidant that helps protect cells from oxidative stress and helps support a healthy inflammatory response.</t>
        </is>
      </c>
      <c r="C13" s="4" t="inlineStr">
        <is>
          <t>flat</t>
        </is>
      </c>
      <c r="D13" s="4" t="inlineStr">
        <is>
          <t>100–300</t>
        </is>
      </c>
      <c r="E13" s="4" t="inlineStr">
        <is>
          <t>mg</t>
        </is>
      </c>
      <c r="F13" s="4" t="inlineStr">
        <is>
          <t>—</t>
        </is>
      </c>
      <c r="G13" s="4" t="inlineStr">
        <is>
          <t>AM</t>
        </is>
      </c>
      <c r="H13" s="4" t="inlineStr">
        <is>
          <t>CYP-metabolized / P-glycoprotein substrate drugs [caution]; Anticoagulant / antiplatelet drugs [caution]</t>
        </is>
      </c>
      <c r="I13" s="4" t="inlineStr">
        <is>
          <t>preliminary</t>
        </is>
      </c>
    </row>
    <row r="14">
      <c r="A14" s="4" t="inlineStr">
        <is>
          <t>Magnesium L-Threonate</t>
        </is>
      </c>
      <c r="B14" s="4" t="inlineStr">
        <is>
          <t>Helps support cognitive function, memory, and restful sleep by supplying the essential mineral magnesium in a brain-targeted form.</t>
        </is>
      </c>
      <c r="C14" s="4" t="inlineStr">
        <is>
          <t>none</t>
        </is>
      </c>
      <c r="D14" s="4" t="inlineStr">
        <is>
          <t>1500–2000</t>
        </is>
      </c>
      <c r="E14" s="4" t="inlineStr">
        <is>
          <t>mg</t>
        </is>
      </c>
      <c r="F14" s="4" t="inlineStr">
        <is>
          <t>350 mg</t>
        </is>
      </c>
      <c r="G14" s="4" t="inlineStr">
        <is>
          <t>PM</t>
        </is>
      </c>
      <c r="H14" s="4" t="inlineStr">
        <is>
          <t>Calcium [info]; Oral tetracycline and fluoroquinolone antibiotics [caution]; Bisphosphonates [caution]; Levothyroxine [caution]</t>
        </is>
      </c>
      <c r="I14" s="4" t="inlineStr">
        <is>
          <t>preliminary</t>
        </is>
      </c>
    </row>
    <row r="15">
      <c r="A15" s="4" t="inlineStr">
        <is>
          <t>Phenylalanine</t>
        </is>
      </c>
      <c r="B15" s="4" t="inlineStr">
        <is>
          <t>Helps support the body's production of neurotransmitters that maintain alertness and a positive mood.</t>
        </is>
      </c>
      <c r="C15" s="4" t="inlineStr">
        <is>
          <t>flat</t>
        </is>
      </c>
      <c r="D15" s="4" t="inlineStr">
        <is>
          <t>500–1500</t>
        </is>
      </c>
      <c r="E15" s="4" t="inlineStr">
        <is>
          <t>mg</t>
        </is>
      </c>
      <c r="F15" s="4" t="inlineStr">
        <is>
          <t>—</t>
        </is>
      </c>
      <c r="G15" s="4" t="inlineStr">
        <is>
          <t>AM, MID</t>
        </is>
      </c>
      <c r="H15" s="4" t="inlineStr">
        <is>
          <t>MAO inhibitors (e.g., phenelzine, selegiline, tranylcypromine) [avoid]; Levodopa (carbidopa/levodopa) [avoid]; Baclofen [caution]; Antipsychotics (neuroleptics) [caution]</t>
        </is>
      </c>
      <c r="I15" s="4" t="inlineStr">
        <is>
          <t>moderate</t>
        </is>
      </c>
    </row>
    <row r="16">
      <c r="A16" s="4" t="inlineStr">
        <is>
          <t>Phosphatidylserine</t>
        </is>
      </c>
      <c r="B16" s="4" t="inlineStr">
        <is>
          <t>Helps support memory, cognitive function, and a healthy response to stress.</t>
        </is>
      </c>
      <c r="C16" s="4" t="inlineStr">
        <is>
          <t>flat</t>
        </is>
      </c>
      <c r="D16" s="4" t="inlineStr">
        <is>
          <t>100–300</t>
        </is>
      </c>
      <c r="E16" s="4" t="inlineStr">
        <is>
          <t>mg</t>
        </is>
      </c>
      <c r="F16" s="4" t="inlineStr">
        <is>
          <t>—</t>
        </is>
      </c>
      <c r="G16" s="4" t="inlineStr">
        <is>
          <t>AM, PM</t>
        </is>
      </c>
      <c r="H16" s="4" t="inlineStr">
        <is>
          <t>Anticholinergic drugs [caution]; Anticoagulants / antiplatelets [caution]</t>
        </is>
      </c>
      <c r="I16" s="4" t="inlineStr">
        <is>
          <t>moderate</t>
        </is>
      </c>
    </row>
    <row r="17">
      <c r="A17" s="4" t="inlineStr">
        <is>
          <t>Rhodiola Rosea</t>
        </is>
      </c>
      <c r="B17" s="4" t="inlineStr">
        <is>
          <t>Helps support the body's resistance to stress and helps reduce mental and physical fatigue.</t>
        </is>
      </c>
      <c r="C17" s="4" t="inlineStr">
        <is>
          <t>flat</t>
        </is>
      </c>
      <c r="D17" s="4" t="inlineStr">
        <is>
          <t>200–600</t>
        </is>
      </c>
      <c r="E17" s="4" t="inlineStr">
        <is>
          <t>mg</t>
        </is>
      </c>
      <c r="F17" s="4" t="inlineStr">
        <is>
          <t>—</t>
        </is>
      </c>
      <c r="G17" s="4" t="inlineStr">
        <is>
          <t>AM</t>
        </is>
      </c>
      <c r="H17" s="4" t="inlineStr">
        <is>
          <t>Antidepressants (SSRIs / SNRIs / MAOIs) [caution]; CNS stimulants [caution]; Antihypertensives / antidiabetics [info]</t>
        </is>
      </c>
      <c r="I17" s="4" t="inlineStr">
        <is>
          <t>moderate</t>
        </is>
      </c>
    </row>
    <row r="18">
      <c r="A18" s="4" t="inlineStr">
        <is>
          <t>Selank</t>
        </is>
      </c>
      <c r="B18" s="4" t="inlineStr">
        <is>
          <t>Studied in research settings for its proposed role in supporting a calm mental state and cognitive performance under stress.</t>
        </is>
      </c>
      <c r="C18" s="4" t="inlineStr">
        <is>
          <t>flat</t>
        </is>
      </c>
      <c r="D18" s="4" t="inlineStr">
        <is>
          <t>0.25–3</t>
        </is>
      </c>
      <c r="E18" s="4" t="inlineStr">
        <is>
          <t>mg</t>
        </is>
      </c>
      <c r="F18" s="4" t="inlineStr">
        <is>
          <t>—</t>
        </is>
      </c>
      <c r="G18" s="4" t="inlineStr">
        <is>
          <t>AM</t>
        </is>
      </c>
      <c r="H18" s="4" t="inlineStr"/>
      <c r="I18" s="4" t="inlineStr">
        <is>
          <t>preliminary</t>
        </is>
      </c>
    </row>
    <row r="19">
      <c r="A19" s="4" t="inlineStr">
        <is>
          <t>Semax</t>
        </is>
      </c>
      <c r="B19" s="4" t="inlineStr">
        <is>
          <t>Studied in research settings for its proposed role in supporting cognitive performance, focus, and neuroprotection.</t>
        </is>
      </c>
      <c r="C19" s="4" t="inlineStr">
        <is>
          <t>flat</t>
        </is>
      </c>
      <c r="D19" s="4" t="inlineStr">
        <is>
          <t>0.6–9</t>
        </is>
      </c>
      <c r="E19" s="4" t="inlineStr">
        <is>
          <t>mg</t>
        </is>
      </c>
      <c r="F19" s="4" t="inlineStr">
        <is>
          <t>—</t>
        </is>
      </c>
      <c r="G19" s="4" t="inlineStr">
        <is>
          <t>AM</t>
        </is>
      </c>
      <c r="H19" s="4" t="inlineStr"/>
      <c r="I19" s="4" t="inlineStr">
        <is>
          <t>preliminary</t>
        </is>
      </c>
    </row>
    <row r="20">
      <c r="A20" s="4" t="inlineStr">
        <is>
          <t>Tesofensine</t>
        </is>
      </c>
      <c r="B20" s="4" t="inlineStr">
        <is>
          <t>Investigational triple monoamine reuptake inhibitor studied for appetite regulation and reduced energy intake; not established or approved for any human use and not a lawful supplement.</t>
        </is>
      </c>
      <c r="C20" s="4" t="inlineStr">
        <is>
          <t>flat</t>
        </is>
      </c>
      <c r="D20" s="4" t="inlineStr">
        <is>
          <t>None–None</t>
        </is>
      </c>
      <c r="E20" s="4" t="inlineStr">
        <is>
          <t>mg</t>
        </is>
      </c>
      <c r="F20" s="4" t="inlineStr">
        <is>
          <t>—</t>
        </is>
      </c>
      <c r="G20" s="4" t="inlineStr">
        <is>
          <t>AM</t>
        </is>
      </c>
      <c r="H20" s="4" t="inlineStr">
        <is>
          <t>Monoamine oxidase inhibitors (MAOIs) [avoid]; SSRIs / SNRIs / other serotonergic agents [avoid]; Other stimulants and sympathomimetics (caffeine, ephedrine, amphetamines) [caution]</t>
        </is>
      </c>
      <c r="I20" s="4" t="inlineStr">
        <is>
          <t>preliminary</t>
        </is>
      </c>
    </row>
    <row r="21">
      <c r="A21" s="4" t="inlineStr">
        <is>
          <t>Theobromine</t>
        </is>
      </c>
      <c r="B21" s="4" t="inlineStr">
        <is>
          <t>Helps support sustained energy and mental alertness.</t>
        </is>
      </c>
      <c r="C21" s="4" t="inlineStr">
        <is>
          <t>flat</t>
        </is>
      </c>
      <c r="D21" s="4" t="inlineStr">
        <is>
          <t>100–500</t>
        </is>
      </c>
      <c r="E21" s="4" t="inlineStr">
        <is>
          <t>mg</t>
        </is>
      </c>
      <c r="F21" s="4" t="inlineStr">
        <is>
          <t>—</t>
        </is>
      </c>
      <c r="G21" s="4" t="inlineStr">
        <is>
          <t>AM, MID</t>
        </is>
      </c>
      <c r="H21" s="4" t="inlineStr">
        <is>
          <t>Stimulant medications [caution]; Antihypertensive medications [info]</t>
        </is>
      </c>
      <c r="I21" s="4" t="inlineStr">
        <is>
          <t>preliminary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2026-06-07T20:57:06Z</dcterms:created>
  <dcterms:modified xmlns:dcterms="http://purl.org/dc/terms/" xmlns:xsi="http://www.w3.org/2001/XMLSchema-instance" xsi:type="dcterms:W3CDTF">2026-06-07T20:57:07Z</dcterms:modified>
</cp:coreProperties>
</file>